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27e5738d343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ra" sheetId="1" r:id="R837648b1df8b4a32"/>
    <x:sheet xmlns:r="http://schemas.openxmlformats.org/officeDocument/2006/relationships" name="Menu" sheetId="2" r:id="R13ca787034694112"/>
    <x:sheet xmlns:r="http://schemas.openxmlformats.org/officeDocument/2006/relationships" name="Ingredientes" sheetId="3" r:id="Rec80fa90344d40c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EDF1F5"/>
      </x:patternFill>
    </x:fill>
    <x:fill>
      <x:patternFill patternType="solid">
        <x:fgColor rgb="FFE6F2E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0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0" fillId="3" borderId="0" xfId="0" applyNumberFormat="1" applyFont="1" applyFill="1" applyBorder="1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1" fillId="4" borderId="0" xfId="0" applyNumberFormat="1" applyFont="1" applyFill="1" applyBorder="1"/>
    <x:xf numFmtId="0" fontId="2" fillId="4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200" fontId="1" fillId="2" borderId="0" xfId="0" applyNumberFormat="1" applyFont="1" applyFill="1" applyBorder="1"/>
    <x:xf numFmtId="200" fontId="1" fillId="3" borderId="0" xfId="0" applyNumberFormat="1" applyFont="1" applyFill="1" applyBorder="1"/>
  </x:cellXfs>
  <x:cellStyles count="1">
    <x:cellStyle name="Normal" xfId="0"/>
  </x:cellStyles>
  <x:dxfs count="4">
    <x:dxf>
      <x:font>
        <x:color rgb="FF922A1C"/>
      </x:font>
      <x:fill>
        <x:patternFill patternType="solid">
          <x:bgColor rgb="FFFFE4DF"/>
        </x:patternFill>
      </x:fill>
    </x:dxf>
    <x:dxf>
      <x:font>
        <x:color rgb="FF922A1C"/>
      </x:font>
      <x:fill>
        <x:patternFill patternType="solid">
          <x:bgColor rgb="FFFFE4DF"/>
        </x:patternFill>
      </x:fill>
    </x:dxf>
    <x:dxf>
      <x:font>
        <x:color rgb="FF922A1C"/>
      </x:font>
      <x:fill>
        <x:patternFill patternType="solid">
          <x:bgColor rgb="FFFFE4DF"/>
        </x:patternFill>
      </x:fill>
    </x:dxf>
    <x:dxf>
      <x:font>
        <x:color rgb="FF922A1C"/>
      </x:font>
      <x:fill>
        <x:patternFill patternType="solid">
          <x:bgColor rgb="FFFFE4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81e36d405443c7" /><Relationship Type="http://schemas.openxmlformats.org/officeDocument/2006/relationships/theme" Target="/xl/theme/theme1.xml" Id="R1704441cd6bf4c20" /><Relationship Type="http://schemas.openxmlformats.org/officeDocument/2006/relationships/sharedStrings" Target="/xl/sharedStrings.xml" Id="R1a06b08e45524ecb" /><Relationship Type="http://schemas.openxmlformats.org/officeDocument/2006/relationships/worksheet" Target="/xl/worksheets/sheet1.xml" Id="R837648b1df8b4a32" /><Relationship Type="http://schemas.openxmlformats.org/officeDocument/2006/relationships/worksheet" Target="/xl/worksheets/sheet2.xml" Id="R13ca787034694112" /><Relationship Type="http://schemas.openxmlformats.org/officeDocument/2006/relationships/worksheet" Target="/xl/worksheets/sheet3.xml" Id="Rec80fa90344d40c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32" hidden="0" customWidth="1"/>
    <x:col min="8" max="8" width="3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</x:cols>
  <x:sheetData>
    <x:row r="1" ht="36" customHeight="1">
      <x:c r="A1" s="8" t="str">
        <x:v>Ingrediente</x:v>
      </x:c>
      <x:c r="B1" s="8" t="str">
        <x:v>Unidad</x:v>
      </x:c>
      <x:c r="C1" s="8" t="str">
        <x:v>Necesario</x:v>
      </x:c>
      <x:c r="D1" s="8" t="str">
        <x:v>En casa</x:v>
      </x:c>
      <x:c r="E1" s="8" t="str">
        <x:v>Comprar</x:v>
      </x:c>
      <x:c r="F1" s="8" t="str">
        <x:v>Estado</x:v>
      </x:c>
      <x:c r="G1" s="8" t="str">
        <x:v>Revision</x:v>
      </x:c>
      <x:c r="I1" s="10" t="str">
        <x:v>Planificador y lista de compra</x:v>
      </x:c>
      <x:c r="J1" s="9"/>
      <x:c r="K1" s="9"/>
      <x:c r="L1" s="9"/>
    </x:row>
    <x:row r="2" ht="36" customHeight="1">
      <x:c r="A2" s="5" t="str">
        <x:v>Arroz</x:v>
      </x:c>
      <x:c r="B2" s="5" t="str">
        <x:v>g</x:v>
      </x:c>
      <x:c r="C2" s="12" t="n">
        <x:f>IF(G2="OK",SUMIFS(Ingredientes!$E$2:$E$101,Ingredientes!$B$2:$B$101,A2,Ingredientes!$C$2:$C$101,B2,Ingredientes!$F$2:$F$101,"OK"),"")</x:f>
        <x:v>320</x:v>
      </x:c>
      <x:c r="D2" s="11" t="n">
        <x:v>100</x:v>
      </x:c>
      <x:c r="E2" s="12" t="n">
        <x:f>IF(G2="OK",MAX(0,C2-D2),"")</x:f>
        <x:v>220</x:v>
      </x:c>
      <x:c r="F2" s="5" t="str">
        <x:v>Pendiente</x:v>
      </x:c>
      <x:c r="G2" s="6" t="str">
        <x:f>IF(COUNTA(A2:B2,D2,F2)=0,"",IF(OR(A2="",B2="",F2=""),"Revisar: faltan datos",IF(OR(NOT(ISNUMBER(D2)),D2&lt;0,AND(B2&lt;&gt;"g",B2&lt;&gt;"ml",B2&lt;&gt;"unidad"),AND(F2&lt;&gt;"Pendiente",F2&lt;&gt;"Comprado")),"Revisar: datos",IF(COUNTIFS($A$2:$A$51,A2,$B$2:$B$51,B2)&lt;&gt;1,"Revisar: repetido","OK"))))</x:f>
        <x:v>OK</x:v>
      </x:c>
      <x:c r="I2" s="9" t="str">
        <x:v>1. Escribe platos y personas en Menu!D2:E15.</x:v>
      </x:c>
      <x:c r="J2" s="9"/>
      <x:c r="K2" s="9"/>
      <x:c r="L2" s="9"/>
    </x:row>
    <x:row r="3" ht="36" customHeight="1">
      <x:c r="A3" s="5" t="str">
        <x:v>Pollo</x:v>
      </x:c>
      <x:c r="B3" s="5" t="str">
        <x:v>g</x:v>
      </x:c>
      <x:c r="C3" s="12" t="n">
        <x:f>IF(G3="OK",SUMIFS(Ingredientes!$E$2:$E$101,Ingredientes!$B$2:$B$101,A3,Ingredientes!$C$2:$C$101,B3,Ingredientes!$F$2:$F$101,"OK"),"")</x:f>
        <x:v>300</x:v>
      </x:c>
      <x:c r="D3" s="11" t="n">
        <x:v>0</x:v>
      </x:c>
      <x:c r="E3" s="12" t="n">
        <x:f>IF(G3="OK",MAX(0,C3-D3),"")</x:f>
        <x:v>300</x:v>
      </x:c>
      <x:c r="F3" s="5" t="str">
        <x:v>Pendiente</x:v>
      </x:c>
      <x:c r="G3" s="6" t="str">
        <x:f>IF(COUNTA(A3:B3,D3,F3)=0,"",IF(OR(A3="",B3="",F3=""),"Revisar: faltan datos",IF(OR(NOT(ISNUMBER(D3)),D3&lt;0,AND(B3&lt;&gt;"g",B3&lt;&gt;"ml",B3&lt;&gt;"unidad"),AND(F3&lt;&gt;"Pendiente",F3&lt;&gt;"Comprado")),"Revisar: datos",IF(COUNTIFS($A$2:$A$51,A3,$B$2:$B$51,B3)&lt;&gt;1,"Revisar: repetido","OK"))))</x:f>
        <x:v>OK</x:v>
      </x:c>
      <x:c r="I3" s="9" t="str">
        <x:v>2. En Ingredientes, escribe el ID de comida y cada ingrediente.</x:v>
      </x:c>
      <x:c r="J3" s="9"/>
      <x:c r="K3" s="9"/>
      <x:c r="L3" s="9"/>
    </x:row>
    <x:row r="4" ht="36" customHeight="1">
      <x:c r="A4" s="5" t="str">
        <x:v>Huevos</x:v>
      </x:c>
      <x:c r="B4" s="5" t="str">
        <x:v>unidad</x:v>
      </x:c>
      <x:c r="C4" s="12" t="n">
        <x:f>IF(G4="OK",SUMIFS(Ingredientes!$E$2:$E$101,Ingredientes!$B$2:$B$101,A4,Ingredientes!$C$2:$C$101,B4,Ingredientes!$F$2:$F$101,"OK"),"")</x:f>
        <x:v>6</x:v>
      </x:c>
      <x:c r="D4" s="11" t="n">
        <x:v>2</x:v>
      </x:c>
      <x:c r="E4" s="12" t="n">
        <x:f>IF(G4="OK",MAX(0,C4-D4),"")</x:f>
        <x:v>4</x:v>
      </x:c>
      <x:c r="F4" s="5" t="str">
        <x:v>Pendiente</x:v>
      </x:c>
      <x:c r="G4" s="6" t="str">
        <x:f>IF(COUNTA(A4:B4,D4,F4)=0,"",IF(OR(A4="",B4="",F4=""),"Revisar: faltan datos",IF(OR(NOT(ISNUMBER(D4)),D4&lt;0,AND(B4&lt;&gt;"g",B4&lt;&gt;"ml",B4&lt;&gt;"unidad"),AND(F4&lt;&gt;"Pendiente",F4&lt;&gt;"Comprado")),"Revisar: datos",IF(COUNTIFS($A$2:$A$51,A4,$B$2:$B$51,B4)&lt;&gt;1,"Revisar: repetido","OK"))))</x:f>
        <x:v>OK</x:v>
      </x:c>
      <x:c r="I4" s="9" t="str">
        <x:v>3. La cantidad de D es POR PERSONA, no la cantidad del plato completo.</x:v>
      </x:c>
      <x:c r="J4" s="9"/>
      <x:c r="K4" s="9"/>
      <x:c r="L4" s="9"/>
    </x:row>
    <x:row r="5" ht="36" customHeight="1">
      <x:c r="A5" s="5" t="str">
        <x:v>Tomate</x:v>
      </x:c>
      <x:c r="B5" s="5" t="str">
        <x:v>g</x:v>
      </x:c>
      <x:c r="C5" s="12" t="n">
        <x:f>IF(G5="OK",SUMIFS(Ingredientes!$E$2:$E$101,Ingredientes!$B$2:$B$101,A5,Ingredientes!$C$2:$C$101,B5,Ingredientes!$F$2:$F$101,"OK"),"")</x:f>
        <x:v>600</x:v>
      </x:c>
      <x:c r="D5" s="11" t="n">
        <x:v>100</x:v>
      </x:c>
      <x:c r="E5" s="12" t="n">
        <x:f>IF(G5="OK",MAX(0,C5-D5),"")</x:f>
        <x:v>500</x:v>
      </x:c>
      <x:c r="F5" s="5" t="str">
        <x:v>Pendiente</x:v>
      </x:c>
      <x:c r="G5" s="6" t="str">
        <x:f>IF(COUNTA(A5:B5,D5,F5)=0,"",IF(OR(A5="",B5="",F5=""),"Revisar: faltan datos",IF(OR(NOT(ISNUMBER(D5)),D5&lt;0,AND(B5&lt;&gt;"g",B5&lt;&gt;"ml",B5&lt;&gt;"unidad"),AND(F5&lt;&gt;"Pendiente",F5&lt;&gt;"Comprado")),"Revisar: datos",IF(COUNTIFS($A$2:$A$51,A5,$B$2:$B$51,B5)&lt;&gt;1,"Revisar: repetido","OK"))))</x:f>
        <x:v>OK</x:v>
      </x:c>
      <x:c r="I5" s="9" t="str">
        <x:v>4. En Compra, registra una fila por ingrediente y unidad.</x:v>
      </x:c>
      <x:c r="J5" s="9"/>
      <x:c r="K5" s="9"/>
      <x:c r="L5" s="9"/>
    </x:row>
    <x:row r="6" ht="36" customHeight="1">
      <x:c r="A6" s="5"/>
      <x:c r="B6" s="5"/>
      <x:c r="C6" s="12" t="str">
        <x:f>IF(G6="OK",SUMIFS(Ingredientes!$E$2:$E$101,Ingredientes!$B$2:$B$101,A6,Ingredientes!$C$2:$C$101,B6,Ingredientes!$F$2:$F$101,"OK"),"")</x:f>
      </x:c>
      <x:c r="D6" s="11"/>
      <x:c r="E6" s="12" t="str">
        <x:f>IF(G6="OK",MAX(0,C6-D6),"")</x:f>
      </x:c>
      <x:c r="F6" s="5"/>
      <x:c r="G6" s="6" t="str">
        <x:f>IF(COUNTA(A6:B6,D6,F6)=0,"",IF(OR(A6="",B6="",F6=""),"Revisar: faltan datos",IF(OR(NOT(ISNUMBER(D6)),D6&lt;0,AND(B6&lt;&gt;"g",B6&lt;&gt;"ml",B6&lt;&gt;"unidad"),AND(F6&lt;&gt;"Pendiente",F6&lt;&gt;"Comprado")),"Revisar: datos",IF(COUNTIFS($A$2:$A$51,A6,$B$2:$B$51,B6)&lt;&gt;1,"Revisar: repetido","OK"))))</x:f>
      </x:c>
      <x:c r="I6" s="9" t="str">
        <x:v>5. Introduce lo que ya tienes en la misma unidad y marca Comprado.</x:v>
      </x:c>
      <x:c r="J6" s="9"/>
      <x:c r="K6" s="9"/>
      <x:c r="L6" s="9"/>
    </x:row>
    <x:row r="7" ht="36" customHeight="1">
      <x:c r="A7" s="5"/>
      <x:c r="B7" s="5"/>
      <x:c r="C7" s="12"/>
      <x:c r="D7" s="11"/>
      <x:c r="E7" s="12"/>
      <x:c r="F7" s="5"/>
      <x:c r="G7" s="6" t="str">
        <x:f>IF(COUNTA(A7:B7,D7,F7)=0,"",IF(OR(A7="",B7="",F7=""),"Revisar: faltan datos",IF(OR(NOT(ISNUMBER(D7)),D7&lt;0,AND(B7&lt;&gt;"g",B7&lt;&gt;"ml",B7&lt;&gt;"unidad"),AND(F7&lt;&gt;"Pendiente",F7&lt;&gt;"Comprado")),"Revisar: datos",IF(COUNTIFS($A$2:$A$51,A7,$B$2:$B$51,B7)&lt;&gt;1,"Revisar: repetido","OK"))))</x:f>
      </x:c>
      <x:c r="I7" s="9" t="str">
        <x:v>Los nombres de platos no generan ingredientes automáticamente.</x:v>
      </x:c>
      <x:c r="J7" s="9"/>
      <x:c r="K7" s="9"/>
      <x:c r="L7" s="9"/>
    </x:row>
    <x:row r="8" ht="36" customHeight="1">
      <x:c r="A8" s="5"/>
      <x:c r="B8" s="5"/>
      <x:c r="C8" s="12" t="str">
        <x:f>IF(G8="OK",SUMIFS(Ingredientes!$E$2:$E$101,Ingredientes!$B$2:$B$101,A8,Ingredientes!$C$2:$C$101,B8,Ingredientes!$F$2:$F$101,"OK"),"")</x:f>
      </x:c>
      <x:c r="D8" s="11"/>
      <x:c r="E8" s="12" t="str">
        <x:f>IF(G8="OK",MAX(0,C8-D8),"")</x:f>
      </x:c>
      <x:c r="F8" s="5"/>
      <x:c r="G8" s="6" t="str">
        <x:f>IF(COUNTA(A8:B8,D8,F8)=0,"",IF(OR(A8="",B8="",F8=""),"Revisar: faltan datos",IF(OR(NOT(ISNUMBER(D8)),D8&lt;0,AND(B8&lt;&gt;"g",B8&lt;&gt;"ml",B8&lt;&gt;"unidad"),AND(F8&lt;&gt;"Pendiente",F8&lt;&gt;"Comprado")),"Revisar: datos",IF(COUNTIFS($A$2:$A$51,A8,$B$2:$B$51,B8)&lt;&gt;1,"Revisar: repetido","OK"))))</x:f>
      </x:c>
      <x:c r="I8" s="9" t="str">
        <x:v>No se convierten unidades: g, ml y unidad se calculan por separado.</x:v>
      </x:c>
      <x:c r="J8" s="9"/>
      <x:c r="K8" s="9"/>
      <x:c r="L8" s="9"/>
    </x:row>
    <x:row r="9" ht="36" customHeight="1">
      <x:c r="A9" s="5"/>
      <x:c r="B9" s="5"/>
      <x:c r="C9" s="12" t="str">
        <x:f>IF(G9="OK",SUMIFS(Ingredientes!$E$2:$E$101,Ingredientes!$B$2:$B$101,A9,Ingredientes!$C$2:$C$101,B9,Ingredientes!$F$2:$F$101,"OK"),"")</x:f>
      </x:c>
      <x:c r="D9" s="11"/>
      <x:c r="E9" s="12" t="str">
        <x:f>IF(G9="OK",MAX(0,C9-D9),"")</x:f>
      </x:c>
      <x:c r="F9" s="5"/>
      <x:c r="G9" s="6" t="str">
        <x:f>IF(COUNTA(A9:B9,D9,F9)=0,"",IF(OR(A9="",B9="",F9=""),"Revisar: faltan datos",IF(OR(NOT(ISNUMBER(D9)),D9&lt;0,AND(B9&lt;&gt;"g",B9&lt;&gt;"ml",B9&lt;&gt;"unidad"),AND(F9&lt;&gt;"Pendiente",F9&lt;&gt;"Comprado")),"Revisar: datos",IF(COUNTIFS($A$2:$A$51,A9,$B$2:$B$51,B9)&lt;&gt;1,"Revisar: repetido","OK"))))</x:f>
      </x:c>
      <x:c r="I9" s="9" t="str">
        <x:v>Amarillo: datos editables. Gris: fórmulas. No sobrescribas fórmulas.</x:v>
      </x:c>
      <x:c r="J9" s="9"/>
      <x:c r="K9" s="9"/>
      <x:c r="L9" s="9"/>
    </x:row>
    <x:row r="10" ht="36" customHeight="1">
      <x:c r="A10" s="5"/>
      <x:c r="B10" s="5"/>
      <x:c r="C10" s="12" t="str">
        <x:f>IF(G10="OK",SUMIFS(Ingredientes!$E$2:$E$101,Ingredientes!$B$2:$B$101,A10,Ingredientes!$C$2:$C$101,B10,Ingredientes!$F$2:$F$101,"OK"),"")</x:f>
      </x:c>
      <x:c r="D10" s="11"/>
      <x:c r="E10" s="12" t="str">
        <x:f>IF(G10="OK",MAX(0,C10-D10),"")</x:f>
      </x:c>
      <x:c r="F10" s="5"/>
      <x:c r="G10" s="6" t="str">
        <x:f>IF(COUNTA(A10:B10,D10,F10)=0,"",IF(OR(A10="",B10="",F10=""),"Revisar: faltan datos",IF(OR(NOT(ISNUMBER(D10)),D10&lt;0,AND(B10&lt;&gt;"g",B10&lt;&gt;"ml",B10&lt;&gt;"unidad"),AND(F10&lt;&gt;"Pendiente",F10&lt;&gt;"Comprado")),"Revisar: datos",IF(COUNTIFS($A$2:$A$51,A10,$B$2:$B$51,B10)&lt;&gt;1,"Revisar: repetido","OK"))))</x:f>
      </x:c>
      <x:c r="I10" s="9" t="str">
        <x:v>14 comidas, 100 filas de ingredientes y 50 productos/unidades.</x:v>
      </x:c>
      <x:c r="J10" s="9"/>
      <x:c r="K10" s="9"/>
      <x:c r="L10" s="9"/>
    </x:row>
    <x:row r="11" ht="36" customHeight="1">
      <x:c r="A11" s="5"/>
      <x:c r="B11" s="5"/>
      <x:c r="C11" s="12" t="str">
        <x:f>IF(G11="OK",SUMIFS(Ingredientes!$E$2:$E$101,Ingredientes!$B$2:$B$101,A11,Ingredientes!$C$2:$C$101,B11,Ingredientes!$F$2:$F$101,"OK"),"")</x:f>
      </x:c>
      <x:c r="D11" s="11"/>
      <x:c r="E11" s="12" t="str">
        <x:f>IF(G11="OK",MAX(0,C11-D11),"")</x:f>
      </x:c>
      <x:c r="F11" s="5"/>
      <x:c r="G11" s="6" t="str">
        <x:f>IF(COUNTA(A11:B11,D11,F11)=0,"",IF(OR(A11="",B11="",F11=""),"Revisar: faltan datos",IF(OR(NOT(ISNUMBER(D11)),D11&lt;0,AND(B11&lt;&gt;"g",B11&lt;&gt;"ml",B11&lt;&gt;"unidad"),AND(F11&lt;&gt;"Pendiente",F11&lt;&gt;"Comprado")),"Revisar: datos",IF(COUNTIFS($A$2:$A$51,A11,$B$2:$B$51,B11)&lt;&gt;1,"Revisar: repetido","OK"))))</x:f>
      </x:c>
      <x:c r="I11" s="9" t="str">
        <x:v>Ejemplos ficticios de cantidades para practicar el cálculo.</x:v>
      </x:c>
      <x:c r="J11" s="9"/>
      <x:c r="K11" s="9"/>
      <x:c r="L11" s="9"/>
    </x:row>
    <x:row r="12" ht="36" customHeight="1">
      <x:c r="A12" s="5"/>
      <x:c r="B12" s="5"/>
      <x:c r="C12" s="12" t="str">
        <x:f>IF(G12="OK",SUMIFS(Ingredientes!$E$2:$E$101,Ingredientes!$B$2:$B$101,A12,Ingredientes!$C$2:$C$101,B12,Ingredientes!$F$2:$F$101,"OK"),"")</x:f>
      </x:c>
      <x:c r="D12" s="11"/>
      <x:c r="E12" s="12" t="str">
        <x:f>IF(G12="OK",MAX(0,C12-D12),"")</x:f>
      </x:c>
      <x:c r="F12" s="5"/>
      <x:c r="G12" s="6" t="str">
        <x:f>IF(COUNTA(A12:B12,D12,F12)=0,"",IF(OR(A12="",B12="",F12=""),"Revisar: faltan datos",IF(OR(NOT(ISNUMBER(D12)),D12&lt;0,AND(B12&lt;&gt;"g",B12&lt;&gt;"ml",B12&lt;&gt;"unidad"),AND(F12&lt;&gt;"Pendiente",F12&lt;&gt;"Comprado")),"Revisar: datos",IF(COUNTIFS($A$2:$A$51,A12,$B$2:$B$51,B12)&lt;&gt;1,"Revisar: repetido","OK"))))</x:f>
      </x:c>
      <x:c r="I12" s="9" t="str">
        <x:v>Corrige todos los avisos antes de usar la lista.</x:v>
      </x:c>
      <x:c r="J12" s="9"/>
      <x:c r="K12" s="9"/>
      <x:c r="L12" s="9"/>
    </x:row>
    <x:row r="13" ht="28" customHeight="1">
      <x:c r="A13" s="5"/>
      <x:c r="B13" s="5"/>
      <x:c r="C13" s="12" t="str">
        <x:f>IF(G13="OK",SUMIFS(Ingredientes!$E$2:$E$101,Ingredientes!$B$2:$B$101,A13,Ingredientes!$C$2:$C$101,B13,Ingredientes!$F$2:$F$101,"OK"),"")</x:f>
      </x:c>
      <x:c r="D13" s="11"/>
      <x:c r="E13" s="12" t="str">
        <x:f>IF(G13="OK",MAX(0,C13-D13),"")</x:f>
      </x:c>
      <x:c r="F13" s="5"/>
      <x:c r="G13" s="6" t="str">
        <x:f>IF(COUNTA(A13:B13,D13,F13)=0,"",IF(OR(A13="",B13="",F13=""),"Revisar: faltan datos",IF(OR(NOT(ISNUMBER(D13)),D13&lt;0,AND(B13&lt;&gt;"g",B13&lt;&gt;"ml",B13&lt;&gt;"unidad"),AND(F13&lt;&gt;"Pendiente",F13&lt;&gt;"Comprado")),"Revisar: datos",IF(COUNTIFS($A$2:$A$51,A13,$B$2:$B$51,B13)&lt;&gt;1,"Revisar: repetido","OK"))))</x:f>
      </x:c>
      <x:c r="I13" s="4"/>
      <x:c r="J13" s="4"/>
      <x:c r="K13" s="4"/>
      <x:c r="L13" s="4"/>
    </x:row>
    <x:row r="14" ht="28" customHeight="1">
      <x:c r="A14" s="5"/>
      <x:c r="B14" s="5"/>
      <x:c r="C14" s="12" t="str">
        <x:f>IF(G14="OK",SUMIFS(Ingredientes!$E$2:$E$101,Ingredientes!$B$2:$B$101,A14,Ingredientes!$C$2:$C$101,B14,Ingredientes!$F$2:$F$101,"OK"),"")</x:f>
      </x:c>
      <x:c r="D14" s="11"/>
      <x:c r="E14" s="12" t="str">
        <x:f>IF(G14="OK",MAX(0,C14-D14),"")</x:f>
      </x:c>
      <x:c r="F14" s="5"/>
      <x:c r="G14" s="6" t="str">
        <x:f>IF(COUNTA(A14:B14,D14,F14)=0,"",IF(OR(A14="",B14="",F14=""),"Revisar: faltan datos",IF(OR(NOT(ISNUMBER(D14)),D14&lt;0,AND(B14&lt;&gt;"g",B14&lt;&gt;"ml",B14&lt;&gt;"unidad"),AND(F14&lt;&gt;"Pendiente",F14&lt;&gt;"Comprado")),"Revisar: datos",IF(COUNTIFS($A$2:$A$51,A14,$B$2:$B$51,B14)&lt;&gt;1,"Revisar: repetido","OK"))))</x:f>
      </x:c>
      <x:c r="I14" s="4" t="str">
        <x:v>Avisos de Menu</x:v>
      </x:c>
      <x:c r="J14" s="4"/>
      <x:c r="K14" s="4" t="n">
        <x:f>COUNTIFS(Menu!$F$2:$F$15,"Revisar: plato o personas")</x:f>
        <x:v>0</x:v>
      </x:c>
      <x:c r="L14" s="4"/>
    </x:row>
    <x:row r="15" ht="28" customHeight="1">
      <x:c r="A15" s="5"/>
      <x:c r="B15" s="5"/>
      <x:c r="C15" s="12" t="str">
        <x:f>IF(G15="OK",SUMIFS(Ingredientes!$E$2:$E$101,Ingredientes!$B$2:$B$101,A15,Ingredientes!$C$2:$C$101,B15,Ingredientes!$F$2:$F$101,"OK"),"")</x:f>
      </x:c>
      <x:c r="D15" s="11"/>
      <x:c r="E15" s="12" t="str">
        <x:f>IF(G15="OK",MAX(0,C15-D15),"")</x:f>
      </x:c>
      <x:c r="F15" s="5"/>
      <x:c r="G15" s="6" t="str">
        <x:f>IF(COUNTA(A15:B15,D15,F15)=0,"",IF(OR(A15="",B15="",F15=""),"Revisar: faltan datos",IF(OR(NOT(ISNUMBER(D15)),D15&lt;0,AND(B15&lt;&gt;"g",B15&lt;&gt;"ml",B15&lt;&gt;"unidad"),AND(F15&lt;&gt;"Pendiente",F15&lt;&gt;"Comprado")),"Revisar: datos",IF(COUNTIFS($A$2:$A$51,A15,$B$2:$B$51,B15)&lt;&gt;1,"Revisar: repetido","OK"))))</x:f>
      </x:c>
      <x:c r="I15" s="4" t="str">
        <x:v>Avisos de Ingredientes</x:v>
      </x:c>
      <x:c r="J15" s="4"/>
      <x:c r="K15" s="4" t="n">
        <x:f>COUNTIFS(Ingredientes!$F$2:$F$101,"Revisar: faltan datos")+COUNTIFS(Ingredientes!$F$2:$F$101,"Revisar: cantidad o unidad")+COUNTIFS(Ingredientes!$F$2:$F$101,"Revisar: comida")+COUNTIFS(Ingredientes!$F$2:$F$101,"Revisar: lista de compra")</x:f>
        <x:v>0</x:v>
      </x:c>
      <x:c r="L15" s="4"/>
    </x:row>
    <x:row r="16" ht="28" customHeight="1">
      <x:c r="A16" s="5"/>
      <x:c r="B16" s="5"/>
      <x:c r="C16" s="12" t="str">
        <x:f>IF(G16="OK",SUMIFS(Ingredientes!$E$2:$E$101,Ingredientes!$B$2:$B$101,A16,Ingredientes!$C$2:$C$101,B16,Ingredientes!$F$2:$F$101,"OK"),"")</x:f>
      </x:c>
      <x:c r="D16" s="11"/>
      <x:c r="E16" s="12" t="str">
        <x:f>IF(G16="OK",MAX(0,C16-D16),"")</x:f>
      </x:c>
      <x:c r="F16" s="5"/>
      <x:c r="G16" s="6" t="str">
        <x:f>IF(COUNTA(A16:B16,D16,F16)=0,"",IF(OR(A16="",B16="",F16=""),"Revisar: faltan datos",IF(OR(NOT(ISNUMBER(D16)),D16&lt;0,AND(B16&lt;&gt;"g",B16&lt;&gt;"ml",B16&lt;&gt;"unidad"),AND(F16&lt;&gt;"Pendiente",F16&lt;&gt;"Comprado")),"Revisar: datos",IF(COUNTIFS($A$2:$A$51,A16,$B$2:$B$51,B16)&lt;&gt;1,"Revisar: repetido","OK"))))</x:f>
      </x:c>
      <x:c r="I16" s="4" t="str">
        <x:v>Avisos de Compra</x:v>
      </x:c>
      <x:c r="J16" s="4"/>
      <x:c r="K16" s="4" t="n">
        <x:f>COUNTIFS(G2:G51,"Revisar: faltan datos")+COUNTIFS(G2:G51,"Revisar: datos")+COUNTIFS(G2:G51,"Revisar: repetido")</x:f>
        <x:v>0</x:v>
      </x:c>
      <x:c r="L16" s="4"/>
    </x:row>
    <x:row r="17" ht="28" customHeight="1">
      <x:c r="A17" s="5"/>
      <x:c r="B17" s="5"/>
      <x:c r="C17" s="12" t="str">
        <x:f>IF(G17="OK",SUMIFS(Ingredientes!$E$2:$E$101,Ingredientes!$B$2:$B$101,A17,Ingredientes!$C$2:$C$101,B17,Ingredientes!$F$2:$F$101,"OK"),"")</x:f>
      </x:c>
      <x:c r="D17" s="11"/>
      <x:c r="E17" s="12" t="str">
        <x:f>IF(G17="OK",MAX(0,C17-D17),"")</x:f>
      </x:c>
      <x:c r="F17" s="5"/>
      <x:c r="G17" s="6" t="str">
        <x:f>IF(COUNTA(A17:B17,D17,F17)=0,"",IF(OR(A17="",B17="",F17=""),"Revisar: faltan datos",IF(OR(NOT(ISNUMBER(D17)),D17&lt;0,AND(B17&lt;&gt;"g",B17&lt;&gt;"ml",B17&lt;&gt;"unidad"),AND(F17&lt;&gt;"Pendiente",F17&lt;&gt;"Comprado")),"Revisar: datos",IF(COUNTIFS($A$2:$A$51,A17,$B$2:$B$51,B17)&lt;&gt;1,"Revisar: repetido","OK"))))</x:f>
      </x:c>
    </x:row>
    <x:row r="18" ht="28" customHeight="1">
      <x:c r="A18" s="5"/>
      <x:c r="B18" s="5"/>
      <x:c r="C18" s="12" t="str">
        <x:f>IF(G18="OK",SUMIFS(Ingredientes!$E$2:$E$101,Ingredientes!$B$2:$B$101,A18,Ingredientes!$C$2:$C$101,B18,Ingredientes!$F$2:$F$101,"OK"),"")</x:f>
      </x:c>
      <x:c r="D18" s="11"/>
      <x:c r="E18" s="12" t="str">
        <x:f>IF(G18="OK",MAX(0,C18-D18),"")</x:f>
      </x:c>
      <x:c r="F18" s="5"/>
      <x:c r="G18" s="6" t="str">
        <x:f>IF(COUNTA(A18:B18,D18,F18)=0,"",IF(OR(A18="",B18="",F18=""),"Revisar: faltan datos",IF(OR(NOT(ISNUMBER(D18)),D18&lt;0,AND(B18&lt;&gt;"g",B18&lt;&gt;"ml",B18&lt;&gt;"unidad"),AND(F18&lt;&gt;"Pendiente",F18&lt;&gt;"Comprado")),"Revisar: datos",IF(COUNTIFS($A$2:$A$51,A18,$B$2:$B$51,B18)&lt;&gt;1,"Revisar: repetido","OK"))))</x:f>
      </x:c>
    </x:row>
    <x:row r="19" ht="28" customHeight="1">
      <x:c r="A19" s="5"/>
      <x:c r="B19" s="5"/>
      <x:c r="C19" s="12" t="str">
        <x:f>IF(G19="OK",SUMIFS(Ingredientes!$E$2:$E$101,Ingredientes!$B$2:$B$101,A19,Ingredientes!$C$2:$C$101,B19,Ingredientes!$F$2:$F$101,"OK"),"")</x:f>
      </x:c>
      <x:c r="D19" s="11"/>
      <x:c r="E19" s="12" t="str">
        <x:f>IF(G19="OK",MAX(0,C19-D19),"")</x:f>
      </x:c>
      <x:c r="F19" s="5"/>
      <x:c r="G19" s="6" t="str">
        <x:f>IF(COUNTA(A19:B19,D19,F19)=0,"",IF(OR(A19="",B19="",F19=""),"Revisar: faltan datos",IF(OR(NOT(ISNUMBER(D19)),D19&lt;0,AND(B19&lt;&gt;"g",B19&lt;&gt;"ml",B19&lt;&gt;"unidad"),AND(F19&lt;&gt;"Pendiente",F19&lt;&gt;"Comprado")),"Revisar: datos",IF(COUNTIFS($A$2:$A$51,A19,$B$2:$B$51,B19)&lt;&gt;1,"Revisar: repetido","OK"))))</x:f>
      </x:c>
    </x:row>
    <x:row r="20" ht="28" customHeight="1">
      <x:c r="A20" s="5"/>
      <x:c r="B20" s="5"/>
      <x:c r="C20" s="12" t="str">
        <x:f>IF(G20="OK",SUMIFS(Ingredientes!$E$2:$E$101,Ingredientes!$B$2:$B$101,A20,Ingredientes!$C$2:$C$101,B20,Ingredientes!$F$2:$F$101,"OK"),"")</x:f>
      </x:c>
      <x:c r="D20" s="11"/>
      <x:c r="E20" s="12" t="str">
        <x:f>IF(G20="OK",MAX(0,C20-D20),"")</x:f>
      </x:c>
      <x:c r="F20" s="5"/>
      <x:c r="G20" s="6" t="str">
        <x:f>IF(COUNTA(A20:B20,D20,F20)=0,"",IF(OR(A20="",B20="",F20=""),"Revisar: faltan datos",IF(OR(NOT(ISNUMBER(D20)),D20&lt;0,AND(B20&lt;&gt;"g",B20&lt;&gt;"ml",B20&lt;&gt;"unidad"),AND(F20&lt;&gt;"Pendiente",F20&lt;&gt;"Comprado")),"Revisar: datos",IF(COUNTIFS($A$2:$A$51,A20,$B$2:$B$51,B20)&lt;&gt;1,"Revisar: repetido","OK"))))</x:f>
      </x:c>
    </x:row>
    <x:row r="21" ht="28" customHeight="1">
      <x:c r="A21" s="5"/>
      <x:c r="B21" s="5"/>
      <x:c r="C21" s="12" t="str">
        <x:f>IF(G21="OK",SUMIFS(Ingredientes!$E$2:$E$101,Ingredientes!$B$2:$B$101,A21,Ingredientes!$C$2:$C$101,B21,Ingredientes!$F$2:$F$101,"OK"),"")</x:f>
      </x:c>
      <x:c r="D21" s="11"/>
      <x:c r="E21" s="12" t="str">
        <x:f>IF(G21="OK",MAX(0,C21-D21),"")</x:f>
      </x:c>
      <x:c r="F21" s="5"/>
      <x:c r="G21" s="6" t="str">
        <x:f>IF(COUNTA(A21:B21,D21,F21)=0,"",IF(OR(A21="",B21="",F21=""),"Revisar: faltan datos",IF(OR(NOT(ISNUMBER(D21)),D21&lt;0,AND(B21&lt;&gt;"g",B21&lt;&gt;"ml",B21&lt;&gt;"unidad"),AND(F21&lt;&gt;"Pendiente",F21&lt;&gt;"Comprado")),"Revisar: datos",IF(COUNTIFS($A$2:$A$51,A21,$B$2:$B$51,B21)&lt;&gt;1,"Revisar: repetido","OK"))))</x:f>
      </x:c>
    </x:row>
    <x:row r="22" ht="28" customHeight="1">
      <x:c r="A22" s="5"/>
      <x:c r="B22" s="5"/>
      <x:c r="C22" s="12" t="str">
        <x:f>IF(G22="OK",SUMIFS(Ingredientes!$E$2:$E$101,Ingredientes!$B$2:$B$101,A22,Ingredientes!$C$2:$C$101,B22,Ingredientes!$F$2:$F$101,"OK"),"")</x:f>
      </x:c>
      <x:c r="D22" s="11"/>
      <x:c r="E22" s="12" t="str">
        <x:f>IF(G22="OK",MAX(0,C22-D22),"")</x:f>
      </x:c>
      <x:c r="F22" s="5"/>
      <x:c r="G22" s="6" t="str">
        <x:f>IF(COUNTA(A22:B22,D22,F22)=0,"",IF(OR(A22="",B22="",F22=""),"Revisar: faltan datos",IF(OR(NOT(ISNUMBER(D22)),D22&lt;0,AND(B22&lt;&gt;"g",B22&lt;&gt;"ml",B22&lt;&gt;"unidad"),AND(F22&lt;&gt;"Pendiente",F22&lt;&gt;"Comprado")),"Revisar: datos",IF(COUNTIFS($A$2:$A$51,A22,$B$2:$B$51,B22)&lt;&gt;1,"Revisar: repetido","OK"))))</x:f>
      </x:c>
    </x:row>
    <x:row r="23" ht="28" customHeight="1">
      <x:c r="A23" s="5"/>
      <x:c r="B23" s="5"/>
      <x:c r="C23" s="12" t="str">
        <x:f>IF(G23="OK",SUMIFS(Ingredientes!$E$2:$E$101,Ingredientes!$B$2:$B$101,A23,Ingredientes!$C$2:$C$101,B23,Ingredientes!$F$2:$F$101,"OK"),"")</x:f>
      </x:c>
      <x:c r="D23" s="11"/>
      <x:c r="E23" s="12" t="str">
        <x:f>IF(G23="OK",MAX(0,C23-D23),"")</x:f>
      </x:c>
      <x:c r="F23" s="5"/>
      <x:c r="G23" s="6" t="str">
        <x:f>IF(COUNTA(A23:B23,D23,F23)=0,"",IF(OR(A23="",B23="",F23=""),"Revisar: faltan datos",IF(OR(NOT(ISNUMBER(D23)),D23&lt;0,AND(B23&lt;&gt;"g",B23&lt;&gt;"ml",B23&lt;&gt;"unidad"),AND(F23&lt;&gt;"Pendiente",F23&lt;&gt;"Comprado")),"Revisar: datos",IF(COUNTIFS($A$2:$A$51,A23,$B$2:$B$51,B23)&lt;&gt;1,"Revisar: repetido","OK"))))</x:f>
      </x:c>
    </x:row>
    <x:row r="24" ht="28" customHeight="1">
      <x:c r="A24" s="5"/>
      <x:c r="B24" s="5"/>
      <x:c r="C24" s="12" t="str">
        <x:f>IF(G24="OK",SUMIFS(Ingredientes!$E$2:$E$101,Ingredientes!$B$2:$B$101,A24,Ingredientes!$C$2:$C$101,B24,Ingredientes!$F$2:$F$101,"OK"),"")</x:f>
      </x:c>
      <x:c r="D24" s="11"/>
      <x:c r="E24" s="12" t="str">
        <x:f>IF(G24="OK",MAX(0,C24-D24),"")</x:f>
      </x:c>
      <x:c r="F24" s="5"/>
      <x:c r="G24" s="6" t="str">
        <x:f>IF(COUNTA(A24:B24,D24,F24)=0,"",IF(OR(A24="",B24="",F24=""),"Revisar: faltan datos",IF(OR(NOT(ISNUMBER(D24)),D24&lt;0,AND(B24&lt;&gt;"g",B24&lt;&gt;"ml",B24&lt;&gt;"unidad"),AND(F24&lt;&gt;"Pendiente",F24&lt;&gt;"Comprado")),"Revisar: datos",IF(COUNTIFS($A$2:$A$51,A24,$B$2:$B$51,B24)&lt;&gt;1,"Revisar: repetido","OK"))))</x:f>
      </x:c>
    </x:row>
    <x:row r="25" ht="28" customHeight="1">
      <x:c r="A25" s="5"/>
      <x:c r="B25" s="5"/>
      <x:c r="C25" s="12" t="str">
        <x:f>IF(G25="OK",SUMIFS(Ingredientes!$E$2:$E$101,Ingredientes!$B$2:$B$101,A25,Ingredientes!$C$2:$C$101,B25,Ingredientes!$F$2:$F$101,"OK"),"")</x:f>
      </x:c>
      <x:c r="D25" s="11"/>
      <x:c r="E25" s="12" t="str">
        <x:f>IF(G25="OK",MAX(0,C25-D25),"")</x:f>
      </x:c>
      <x:c r="F25" s="5"/>
      <x:c r="G25" s="6" t="str">
        <x:f>IF(COUNTA(A25:B25,D25,F25)=0,"",IF(OR(A25="",B25="",F25=""),"Revisar: faltan datos",IF(OR(NOT(ISNUMBER(D25)),D25&lt;0,AND(B25&lt;&gt;"g",B25&lt;&gt;"ml",B25&lt;&gt;"unidad"),AND(F25&lt;&gt;"Pendiente",F25&lt;&gt;"Comprado")),"Revisar: datos",IF(COUNTIFS($A$2:$A$51,A25,$B$2:$B$51,B25)&lt;&gt;1,"Revisar: repetido","OK"))))</x:f>
      </x:c>
    </x:row>
    <x:row r="26" ht="28" customHeight="1">
      <x:c r="A26" s="5"/>
      <x:c r="B26" s="5"/>
      <x:c r="C26" s="12" t="str">
        <x:f>IF(G26="OK",SUMIFS(Ingredientes!$E$2:$E$101,Ingredientes!$B$2:$B$101,A26,Ingredientes!$C$2:$C$101,B26,Ingredientes!$F$2:$F$101,"OK"),"")</x:f>
      </x:c>
      <x:c r="D26" s="11"/>
      <x:c r="E26" s="12" t="str">
        <x:f>IF(G26="OK",MAX(0,C26-D26),"")</x:f>
      </x:c>
      <x:c r="F26" s="5"/>
      <x:c r="G26" s="6" t="str">
        <x:f>IF(COUNTA(A26:B26,D26,F26)=0,"",IF(OR(A26="",B26="",F26=""),"Revisar: faltan datos",IF(OR(NOT(ISNUMBER(D26)),D26&lt;0,AND(B26&lt;&gt;"g",B26&lt;&gt;"ml",B26&lt;&gt;"unidad"),AND(F26&lt;&gt;"Pendiente",F26&lt;&gt;"Comprado")),"Revisar: datos",IF(COUNTIFS($A$2:$A$51,A26,$B$2:$B$51,B26)&lt;&gt;1,"Revisar: repetido","OK"))))</x:f>
      </x:c>
    </x:row>
    <x:row r="27" ht="28" customHeight="1">
      <x:c r="A27" s="5"/>
      <x:c r="B27" s="5"/>
      <x:c r="C27" s="12" t="str">
        <x:f>IF(G27="OK",SUMIFS(Ingredientes!$E$2:$E$101,Ingredientes!$B$2:$B$101,A27,Ingredientes!$C$2:$C$101,B27,Ingredientes!$F$2:$F$101,"OK"),"")</x:f>
      </x:c>
      <x:c r="D27" s="11"/>
      <x:c r="E27" s="12" t="str">
        <x:f>IF(G27="OK",MAX(0,C27-D27),"")</x:f>
      </x:c>
      <x:c r="F27" s="5"/>
      <x:c r="G27" s="6" t="str">
        <x:f>IF(COUNTA(A27:B27,D27,F27)=0,"",IF(OR(A27="",B27="",F27=""),"Revisar: faltan datos",IF(OR(NOT(ISNUMBER(D27)),D27&lt;0,AND(B27&lt;&gt;"g",B27&lt;&gt;"ml",B27&lt;&gt;"unidad"),AND(F27&lt;&gt;"Pendiente",F27&lt;&gt;"Comprado")),"Revisar: datos",IF(COUNTIFS($A$2:$A$51,A27,$B$2:$B$51,B27)&lt;&gt;1,"Revisar: repetido","OK"))))</x:f>
      </x:c>
    </x:row>
    <x:row r="28" ht="28" customHeight="1">
      <x:c r="A28" s="5"/>
      <x:c r="B28" s="5"/>
      <x:c r="C28" s="12" t="str">
        <x:f>IF(G28="OK",SUMIFS(Ingredientes!$E$2:$E$101,Ingredientes!$B$2:$B$101,A28,Ingredientes!$C$2:$C$101,B28,Ingredientes!$F$2:$F$101,"OK"),"")</x:f>
      </x:c>
      <x:c r="D28" s="11"/>
      <x:c r="E28" s="12" t="str">
        <x:f>IF(G28="OK",MAX(0,C28-D28),"")</x:f>
      </x:c>
      <x:c r="F28" s="5"/>
      <x:c r="G28" s="6" t="str">
        <x:f>IF(COUNTA(A28:B28,D28,F28)=0,"",IF(OR(A28="",B28="",F28=""),"Revisar: faltan datos",IF(OR(NOT(ISNUMBER(D28)),D28&lt;0,AND(B28&lt;&gt;"g",B28&lt;&gt;"ml",B28&lt;&gt;"unidad"),AND(F28&lt;&gt;"Pendiente",F28&lt;&gt;"Comprado")),"Revisar: datos",IF(COUNTIFS($A$2:$A$51,A28,$B$2:$B$51,B28)&lt;&gt;1,"Revisar: repetido","OK"))))</x:f>
      </x:c>
    </x:row>
    <x:row r="29" ht="28" customHeight="1">
      <x:c r="A29" s="5"/>
      <x:c r="B29" s="5"/>
      <x:c r="C29" s="12" t="str">
        <x:f>IF(G29="OK",SUMIFS(Ingredientes!$E$2:$E$101,Ingredientes!$B$2:$B$101,A29,Ingredientes!$C$2:$C$101,B29,Ingredientes!$F$2:$F$101,"OK"),"")</x:f>
      </x:c>
      <x:c r="D29" s="11"/>
      <x:c r="E29" s="12" t="str">
        <x:f>IF(G29="OK",MAX(0,C29-D29),"")</x:f>
      </x:c>
      <x:c r="F29" s="5"/>
      <x:c r="G29" s="6" t="str">
        <x:f>IF(COUNTA(A29:B29,D29,F29)=0,"",IF(OR(A29="",B29="",F29=""),"Revisar: faltan datos",IF(OR(NOT(ISNUMBER(D29)),D29&lt;0,AND(B29&lt;&gt;"g",B29&lt;&gt;"ml",B29&lt;&gt;"unidad"),AND(F29&lt;&gt;"Pendiente",F29&lt;&gt;"Comprado")),"Revisar: datos",IF(COUNTIFS($A$2:$A$51,A29,$B$2:$B$51,B29)&lt;&gt;1,"Revisar: repetido","OK"))))</x:f>
      </x:c>
    </x:row>
    <x:row r="30" ht="28" customHeight="1">
      <x:c r="A30" s="5"/>
      <x:c r="B30" s="5"/>
      <x:c r="C30" s="12" t="str">
        <x:f>IF(G30="OK",SUMIFS(Ingredientes!$E$2:$E$101,Ingredientes!$B$2:$B$101,A30,Ingredientes!$C$2:$C$101,B30,Ingredientes!$F$2:$F$101,"OK"),"")</x:f>
      </x:c>
      <x:c r="D30" s="11"/>
      <x:c r="E30" s="12" t="str">
        <x:f>IF(G30="OK",MAX(0,C30-D30),"")</x:f>
      </x:c>
      <x:c r="F30" s="5"/>
      <x:c r="G30" s="6" t="str">
        <x:f>IF(COUNTA(A30:B30,D30,F30)=0,"",IF(OR(A30="",B30="",F30=""),"Revisar: faltan datos",IF(OR(NOT(ISNUMBER(D30)),D30&lt;0,AND(B30&lt;&gt;"g",B30&lt;&gt;"ml",B30&lt;&gt;"unidad"),AND(F30&lt;&gt;"Pendiente",F30&lt;&gt;"Comprado")),"Revisar: datos",IF(COUNTIFS($A$2:$A$51,A30,$B$2:$B$51,B30)&lt;&gt;1,"Revisar: repetido","OK"))))</x:f>
      </x:c>
    </x:row>
    <x:row r="31" ht="28" customHeight="1">
      <x:c r="A31" s="5"/>
      <x:c r="B31" s="5"/>
      <x:c r="C31" s="12" t="str">
        <x:f>IF(G31="OK",SUMIFS(Ingredientes!$E$2:$E$101,Ingredientes!$B$2:$B$101,A31,Ingredientes!$C$2:$C$101,B31,Ingredientes!$F$2:$F$101,"OK"),"")</x:f>
      </x:c>
      <x:c r="D31" s="11"/>
      <x:c r="E31" s="12" t="str">
        <x:f>IF(G31="OK",MAX(0,C31-D31),"")</x:f>
      </x:c>
      <x:c r="F31" s="5"/>
      <x:c r="G31" s="6" t="str">
        <x:f>IF(COUNTA(A31:B31,D31,F31)=0,"",IF(OR(A31="",B31="",F31=""),"Revisar: faltan datos",IF(OR(NOT(ISNUMBER(D31)),D31&lt;0,AND(B31&lt;&gt;"g",B31&lt;&gt;"ml",B31&lt;&gt;"unidad"),AND(F31&lt;&gt;"Pendiente",F31&lt;&gt;"Comprado")),"Revisar: datos",IF(COUNTIFS($A$2:$A$51,A31,$B$2:$B$51,B31)&lt;&gt;1,"Revisar: repetido","OK"))))</x:f>
      </x:c>
    </x:row>
    <x:row r="32" ht="28" customHeight="1">
      <x:c r="A32" s="5"/>
      <x:c r="B32" s="5"/>
      <x:c r="C32" s="12" t="str">
        <x:f>IF(G32="OK",SUMIFS(Ingredientes!$E$2:$E$101,Ingredientes!$B$2:$B$101,A32,Ingredientes!$C$2:$C$101,B32,Ingredientes!$F$2:$F$101,"OK"),"")</x:f>
      </x:c>
      <x:c r="D32" s="11"/>
      <x:c r="E32" s="12" t="str">
        <x:f>IF(G32="OK",MAX(0,C32-D32),"")</x:f>
      </x:c>
      <x:c r="F32" s="5"/>
      <x:c r="G32" s="6" t="str">
        <x:f>IF(COUNTA(A32:B32,D32,F32)=0,"",IF(OR(A32="",B32="",F32=""),"Revisar: faltan datos",IF(OR(NOT(ISNUMBER(D32)),D32&lt;0,AND(B32&lt;&gt;"g",B32&lt;&gt;"ml",B32&lt;&gt;"unidad"),AND(F32&lt;&gt;"Pendiente",F32&lt;&gt;"Comprado")),"Revisar: datos",IF(COUNTIFS($A$2:$A$51,A32,$B$2:$B$51,B32)&lt;&gt;1,"Revisar: repetido","OK"))))</x:f>
      </x:c>
    </x:row>
    <x:row r="33" ht="28" customHeight="1">
      <x:c r="A33" s="5"/>
      <x:c r="B33" s="5"/>
      <x:c r="C33" s="12" t="str">
        <x:f>IF(G33="OK",SUMIFS(Ingredientes!$E$2:$E$101,Ingredientes!$B$2:$B$101,A33,Ingredientes!$C$2:$C$101,B33,Ingredientes!$F$2:$F$101,"OK"),"")</x:f>
      </x:c>
      <x:c r="D33" s="11"/>
      <x:c r="E33" s="12" t="str">
        <x:f>IF(G33="OK",MAX(0,C33-D33),"")</x:f>
      </x:c>
      <x:c r="F33" s="5"/>
      <x:c r="G33" s="6" t="str">
        <x:f>IF(COUNTA(A33:B33,D33,F33)=0,"",IF(OR(A33="",B33="",F33=""),"Revisar: faltan datos",IF(OR(NOT(ISNUMBER(D33)),D33&lt;0,AND(B33&lt;&gt;"g",B33&lt;&gt;"ml",B33&lt;&gt;"unidad"),AND(F33&lt;&gt;"Pendiente",F33&lt;&gt;"Comprado")),"Revisar: datos",IF(COUNTIFS($A$2:$A$51,A33,$B$2:$B$51,B33)&lt;&gt;1,"Revisar: repetido","OK"))))</x:f>
      </x:c>
    </x:row>
    <x:row r="34" ht="28" customHeight="1">
      <x:c r="A34" s="5"/>
      <x:c r="B34" s="5"/>
      <x:c r="C34" s="12" t="str">
        <x:f>IF(G34="OK",SUMIFS(Ingredientes!$E$2:$E$101,Ingredientes!$B$2:$B$101,A34,Ingredientes!$C$2:$C$101,B34,Ingredientes!$F$2:$F$101,"OK"),"")</x:f>
      </x:c>
      <x:c r="D34" s="11"/>
      <x:c r="E34" s="12" t="str">
        <x:f>IF(G34="OK",MAX(0,C34-D34),"")</x:f>
      </x:c>
      <x:c r="F34" s="5"/>
      <x:c r="G34" s="6" t="str">
        <x:f>IF(COUNTA(A34:B34,D34,F34)=0,"",IF(OR(A34="",B34="",F34=""),"Revisar: faltan datos",IF(OR(NOT(ISNUMBER(D34)),D34&lt;0,AND(B34&lt;&gt;"g",B34&lt;&gt;"ml",B34&lt;&gt;"unidad"),AND(F34&lt;&gt;"Pendiente",F34&lt;&gt;"Comprado")),"Revisar: datos",IF(COUNTIFS($A$2:$A$51,A34,$B$2:$B$51,B34)&lt;&gt;1,"Revisar: repetido","OK"))))</x:f>
      </x:c>
    </x:row>
    <x:row r="35" ht="28" customHeight="1">
      <x:c r="A35" s="5"/>
      <x:c r="B35" s="5"/>
      <x:c r="C35" s="12" t="str">
        <x:f>IF(G35="OK",SUMIFS(Ingredientes!$E$2:$E$101,Ingredientes!$B$2:$B$101,A35,Ingredientes!$C$2:$C$101,B35,Ingredientes!$F$2:$F$101,"OK"),"")</x:f>
      </x:c>
      <x:c r="D35" s="11"/>
      <x:c r="E35" s="12" t="str">
        <x:f>IF(G35="OK",MAX(0,C35-D35),"")</x:f>
      </x:c>
      <x:c r="F35" s="5"/>
      <x:c r="G35" s="6" t="str">
        <x:f>IF(COUNTA(A35:B35,D35,F35)=0,"",IF(OR(A35="",B35="",F35=""),"Revisar: faltan datos",IF(OR(NOT(ISNUMBER(D35)),D35&lt;0,AND(B35&lt;&gt;"g",B35&lt;&gt;"ml",B35&lt;&gt;"unidad"),AND(F35&lt;&gt;"Pendiente",F35&lt;&gt;"Comprado")),"Revisar: datos",IF(COUNTIFS($A$2:$A$51,A35,$B$2:$B$51,B35)&lt;&gt;1,"Revisar: repetido","OK"))))</x:f>
      </x:c>
    </x:row>
    <x:row r="36" ht="28" customHeight="1">
      <x:c r="A36" s="5"/>
      <x:c r="B36" s="5"/>
      <x:c r="C36" s="12" t="str">
        <x:f>IF(G36="OK",SUMIFS(Ingredientes!$E$2:$E$101,Ingredientes!$B$2:$B$101,A36,Ingredientes!$C$2:$C$101,B36,Ingredientes!$F$2:$F$101,"OK"),"")</x:f>
      </x:c>
      <x:c r="D36" s="11"/>
      <x:c r="E36" s="12" t="str">
        <x:f>IF(G36="OK",MAX(0,C36-D36),"")</x:f>
      </x:c>
      <x:c r="F36" s="5"/>
      <x:c r="G36" s="6" t="str">
        <x:f>IF(COUNTA(A36:B36,D36,F36)=0,"",IF(OR(A36="",B36="",F36=""),"Revisar: faltan datos",IF(OR(NOT(ISNUMBER(D36)),D36&lt;0,AND(B36&lt;&gt;"g",B36&lt;&gt;"ml",B36&lt;&gt;"unidad"),AND(F36&lt;&gt;"Pendiente",F36&lt;&gt;"Comprado")),"Revisar: datos",IF(COUNTIFS($A$2:$A$51,A36,$B$2:$B$51,B36)&lt;&gt;1,"Revisar: repetido","OK"))))</x:f>
      </x:c>
    </x:row>
    <x:row r="37" ht="28" customHeight="1">
      <x:c r="A37" s="5"/>
      <x:c r="B37" s="5"/>
      <x:c r="C37" s="12" t="str">
        <x:f>IF(G37="OK",SUMIFS(Ingredientes!$E$2:$E$101,Ingredientes!$B$2:$B$101,A37,Ingredientes!$C$2:$C$101,B37,Ingredientes!$F$2:$F$101,"OK"),"")</x:f>
      </x:c>
      <x:c r="D37" s="11"/>
      <x:c r="E37" s="12" t="str">
        <x:f>IF(G37="OK",MAX(0,C37-D37),"")</x:f>
      </x:c>
      <x:c r="F37" s="5"/>
      <x:c r="G37" s="6" t="str">
        <x:f>IF(COUNTA(A37:B37,D37,F37)=0,"",IF(OR(A37="",B37="",F37=""),"Revisar: faltan datos",IF(OR(NOT(ISNUMBER(D37)),D37&lt;0,AND(B37&lt;&gt;"g",B37&lt;&gt;"ml",B37&lt;&gt;"unidad"),AND(F37&lt;&gt;"Pendiente",F37&lt;&gt;"Comprado")),"Revisar: datos",IF(COUNTIFS($A$2:$A$51,A37,$B$2:$B$51,B37)&lt;&gt;1,"Revisar: repetido","OK"))))</x:f>
      </x:c>
    </x:row>
    <x:row r="38" ht="28" customHeight="1">
      <x:c r="A38" s="5"/>
      <x:c r="B38" s="5"/>
      <x:c r="C38" s="12" t="str">
        <x:f>IF(G38="OK",SUMIFS(Ingredientes!$E$2:$E$101,Ingredientes!$B$2:$B$101,A38,Ingredientes!$C$2:$C$101,B38,Ingredientes!$F$2:$F$101,"OK"),"")</x:f>
      </x:c>
      <x:c r="D38" s="11"/>
      <x:c r="E38" s="12" t="str">
        <x:f>IF(G38="OK",MAX(0,C38-D38),"")</x:f>
      </x:c>
      <x:c r="F38" s="5"/>
      <x:c r="G38" s="6" t="str">
        <x:f>IF(COUNTA(A38:B38,D38,F38)=0,"",IF(OR(A38="",B38="",F38=""),"Revisar: faltan datos",IF(OR(NOT(ISNUMBER(D38)),D38&lt;0,AND(B38&lt;&gt;"g",B38&lt;&gt;"ml",B38&lt;&gt;"unidad"),AND(F38&lt;&gt;"Pendiente",F38&lt;&gt;"Comprado")),"Revisar: datos",IF(COUNTIFS($A$2:$A$51,A38,$B$2:$B$51,B38)&lt;&gt;1,"Revisar: repetido","OK"))))</x:f>
      </x:c>
    </x:row>
    <x:row r="39" ht="28" customHeight="1">
      <x:c r="A39" s="5"/>
      <x:c r="B39" s="5"/>
      <x:c r="C39" s="12" t="str">
        <x:f>IF(G39="OK",SUMIFS(Ingredientes!$E$2:$E$101,Ingredientes!$B$2:$B$101,A39,Ingredientes!$C$2:$C$101,B39,Ingredientes!$F$2:$F$101,"OK"),"")</x:f>
      </x:c>
      <x:c r="D39" s="11"/>
      <x:c r="E39" s="12" t="str">
        <x:f>IF(G39="OK",MAX(0,C39-D39),"")</x:f>
      </x:c>
      <x:c r="F39" s="5"/>
      <x:c r="G39" s="6" t="str">
        <x:f>IF(COUNTA(A39:B39,D39,F39)=0,"",IF(OR(A39="",B39="",F39=""),"Revisar: faltan datos",IF(OR(NOT(ISNUMBER(D39)),D39&lt;0,AND(B39&lt;&gt;"g",B39&lt;&gt;"ml",B39&lt;&gt;"unidad"),AND(F39&lt;&gt;"Pendiente",F39&lt;&gt;"Comprado")),"Revisar: datos",IF(COUNTIFS($A$2:$A$51,A39,$B$2:$B$51,B39)&lt;&gt;1,"Revisar: repetido","OK"))))</x:f>
      </x:c>
    </x:row>
    <x:row r="40" ht="28" customHeight="1">
      <x:c r="A40" s="5"/>
      <x:c r="B40" s="5"/>
      <x:c r="C40" s="12" t="str">
        <x:f>IF(G40="OK",SUMIFS(Ingredientes!$E$2:$E$101,Ingredientes!$B$2:$B$101,A40,Ingredientes!$C$2:$C$101,B40,Ingredientes!$F$2:$F$101,"OK"),"")</x:f>
      </x:c>
      <x:c r="D40" s="11"/>
      <x:c r="E40" s="12" t="str">
        <x:f>IF(G40="OK",MAX(0,C40-D40),"")</x:f>
      </x:c>
      <x:c r="F40" s="5"/>
      <x:c r="G40" s="6" t="str">
        <x:f>IF(COUNTA(A40:B40,D40,F40)=0,"",IF(OR(A40="",B40="",F40=""),"Revisar: faltan datos",IF(OR(NOT(ISNUMBER(D40)),D40&lt;0,AND(B40&lt;&gt;"g",B40&lt;&gt;"ml",B40&lt;&gt;"unidad"),AND(F40&lt;&gt;"Pendiente",F40&lt;&gt;"Comprado")),"Revisar: datos",IF(COUNTIFS($A$2:$A$51,A40,$B$2:$B$51,B40)&lt;&gt;1,"Revisar: repetido","OK"))))</x:f>
      </x:c>
    </x:row>
    <x:row r="41" ht="28" customHeight="1">
      <x:c r="A41" s="5"/>
      <x:c r="B41" s="5"/>
      <x:c r="C41" s="12" t="str">
        <x:f>IF(G41="OK",SUMIFS(Ingredientes!$E$2:$E$101,Ingredientes!$B$2:$B$101,A41,Ingredientes!$C$2:$C$101,B41,Ingredientes!$F$2:$F$101,"OK"),"")</x:f>
      </x:c>
      <x:c r="D41" s="11"/>
      <x:c r="E41" s="12" t="str">
        <x:f>IF(G41="OK",MAX(0,C41-D41),"")</x:f>
      </x:c>
      <x:c r="F41" s="5"/>
      <x:c r="G41" s="6" t="str">
        <x:f>IF(COUNTA(A41:B41,D41,F41)=0,"",IF(OR(A41="",B41="",F41=""),"Revisar: faltan datos",IF(OR(NOT(ISNUMBER(D41)),D41&lt;0,AND(B41&lt;&gt;"g",B41&lt;&gt;"ml",B41&lt;&gt;"unidad"),AND(F41&lt;&gt;"Pendiente",F41&lt;&gt;"Comprado")),"Revisar: datos",IF(COUNTIFS($A$2:$A$51,A41,$B$2:$B$51,B41)&lt;&gt;1,"Revisar: repetido","OK"))))</x:f>
      </x:c>
    </x:row>
    <x:row r="42" ht="28" customHeight="1">
      <x:c r="A42" s="5"/>
      <x:c r="B42" s="5"/>
      <x:c r="C42" s="12" t="str">
        <x:f>IF(G42="OK",SUMIFS(Ingredientes!$E$2:$E$101,Ingredientes!$B$2:$B$101,A42,Ingredientes!$C$2:$C$101,B42,Ingredientes!$F$2:$F$101,"OK"),"")</x:f>
      </x:c>
      <x:c r="D42" s="11"/>
      <x:c r="E42" s="12" t="str">
        <x:f>IF(G42="OK",MAX(0,C42-D42),"")</x:f>
      </x:c>
      <x:c r="F42" s="5"/>
      <x:c r="G42" s="6" t="str">
        <x:f>IF(COUNTA(A42:B42,D42,F42)=0,"",IF(OR(A42="",B42="",F42=""),"Revisar: faltan datos",IF(OR(NOT(ISNUMBER(D42)),D42&lt;0,AND(B42&lt;&gt;"g",B42&lt;&gt;"ml",B42&lt;&gt;"unidad"),AND(F42&lt;&gt;"Pendiente",F42&lt;&gt;"Comprado")),"Revisar: datos",IF(COUNTIFS($A$2:$A$51,A42,$B$2:$B$51,B42)&lt;&gt;1,"Revisar: repetido","OK"))))</x:f>
      </x:c>
    </x:row>
    <x:row r="43" ht="28" customHeight="1">
      <x:c r="A43" s="5"/>
      <x:c r="B43" s="5"/>
      <x:c r="C43" s="12" t="str">
        <x:f>IF(G43="OK",SUMIFS(Ingredientes!$E$2:$E$101,Ingredientes!$B$2:$B$101,A43,Ingredientes!$C$2:$C$101,B43,Ingredientes!$F$2:$F$101,"OK"),"")</x:f>
      </x:c>
      <x:c r="D43" s="11"/>
      <x:c r="E43" s="12" t="str">
        <x:f>IF(G43="OK",MAX(0,C43-D43),"")</x:f>
      </x:c>
      <x:c r="F43" s="5"/>
      <x:c r="G43" s="6" t="str">
        <x:f>IF(COUNTA(A43:B43,D43,F43)=0,"",IF(OR(A43="",B43="",F43=""),"Revisar: faltan datos",IF(OR(NOT(ISNUMBER(D43)),D43&lt;0,AND(B43&lt;&gt;"g",B43&lt;&gt;"ml",B43&lt;&gt;"unidad"),AND(F43&lt;&gt;"Pendiente",F43&lt;&gt;"Comprado")),"Revisar: datos",IF(COUNTIFS($A$2:$A$51,A43,$B$2:$B$51,B43)&lt;&gt;1,"Revisar: repetido","OK"))))</x:f>
      </x:c>
    </x:row>
    <x:row r="44" ht="28" customHeight="1">
      <x:c r="A44" s="5"/>
      <x:c r="B44" s="5"/>
      <x:c r="C44" s="12" t="str">
        <x:f>IF(G44="OK",SUMIFS(Ingredientes!$E$2:$E$101,Ingredientes!$B$2:$B$101,A44,Ingredientes!$C$2:$C$101,B44,Ingredientes!$F$2:$F$101,"OK"),"")</x:f>
      </x:c>
      <x:c r="D44" s="11"/>
      <x:c r="E44" s="12" t="str">
        <x:f>IF(G44="OK",MAX(0,C44-D44),"")</x:f>
      </x:c>
      <x:c r="F44" s="5"/>
      <x:c r="G44" s="6" t="str">
        <x:f>IF(COUNTA(A44:B44,D44,F44)=0,"",IF(OR(A44="",B44="",F44=""),"Revisar: faltan datos",IF(OR(NOT(ISNUMBER(D44)),D44&lt;0,AND(B44&lt;&gt;"g",B44&lt;&gt;"ml",B44&lt;&gt;"unidad"),AND(F44&lt;&gt;"Pendiente",F44&lt;&gt;"Comprado")),"Revisar: datos",IF(COUNTIFS($A$2:$A$51,A44,$B$2:$B$51,B44)&lt;&gt;1,"Revisar: repetido","OK"))))</x:f>
      </x:c>
    </x:row>
    <x:row r="45" ht="28" customHeight="1">
      <x:c r="A45" s="5"/>
      <x:c r="B45" s="5"/>
      <x:c r="C45" s="12" t="str">
        <x:f>IF(G45="OK",SUMIFS(Ingredientes!$E$2:$E$101,Ingredientes!$B$2:$B$101,A45,Ingredientes!$C$2:$C$101,B45,Ingredientes!$F$2:$F$101,"OK"),"")</x:f>
      </x:c>
      <x:c r="D45" s="11"/>
      <x:c r="E45" s="12" t="str">
        <x:f>IF(G45="OK",MAX(0,C45-D45),"")</x:f>
      </x:c>
      <x:c r="F45" s="5"/>
      <x:c r="G45" s="6" t="str">
        <x:f>IF(COUNTA(A45:B45,D45,F45)=0,"",IF(OR(A45="",B45="",F45=""),"Revisar: faltan datos",IF(OR(NOT(ISNUMBER(D45)),D45&lt;0,AND(B45&lt;&gt;"g",B45&lt;&gt;"ml",B45&lt;&gt;"unidad"),AND(F45&lt;&gt;"Pendiente",F45&lt;&gt;"Comprado")),"Revisar: datos",IF(COUNTIFS($A$2:$A$51,A45,$B$2:$B$51,B45)&lt;&gt;1,"Revisar: repetido","OK"))))</x:f>
      </x:c>
    </x:row>
    <x:row r="46" ht="28" customHeight="1">
      <x:c r="A46" s="5"/>
      <x:c r="B46" s="5"/>
      <x:c r="C46" s="12" t="str">
        <x:f>IF(G46="OK",SUMIFS(Ingredientes!$E$2:$E$101,Ingredientes!$B$2:$B$101,A46,Ingredientes!$C$2:$C$101,B46,Ingredientes!$F$2:$F$101,"OK"),"")</x:f>
      </x:c>
      <x:c r="D46" s="11"/>
      <x:c r="E46" s="12" t="str">
        <x:f>IF(G46="OK",MAX(0,C46-D46),"")</x:f>
      </x:c>
      <x:c r="F46" s="5"/>
      <x:c r="G46" s="6" t="str">
        <x:f>IF(COUNTA(A46:B46,D46,F46)=0,"",IF(OR(A46="",B46="",F46=""),"Revisar: faltan datos",IF(OR(NOT(ISNUMBER(D46)),D46&lt;0,AND(B46&lt;&gt;"g",B46&lt;&gt;"ml",B46&lt;&gt;"unidad"),AND(F46&lt;&gt;"Pendiente",F46&lt;&gt;"Comprado")),"Revisar: datos",IF(COUNTIFS($A$2:$A$51,A46,$B$2:$B$51,B46)&lt;&gt;1,"Revisar: repetido","OK"))))</x:f>
      </x:c>
    </x:row>
    <x:row r="47" ht="28" customHeight="1">
      <x:c r="A47" s="5"/>
      <x:c r="B47" s="5"/>
      <x:c r="C47" s="12" t="str">
        <x:f>IF(G47="OK",SUMIFS(Ingredientes!$E$2:$E$101,Ingredientes!$B$2:$B$101,A47,Ingredientes!$C$2:$C$101,B47,Ingredientes!$F$2:$F$101,"OK"),"")</x:f>
      </x:c>
      <x:c r="D47" s="11"/>
      <x:c r="E47" s="12" t="str">
        <x:f>IF(G47="OK",MAX(0,C47-D47),"")</x:f>
      </x:c>
      <x:c r="F47" s="5"/>
      <x:c r="G47" s="6" t="str">
        <x:f>IF(COUNTA(A47:B47,D47,F47)=0,"",IF(OR(A47="",B47="",F47=""),"Revisar: faltan datos",IF(OR(NOT(ISNUMBER(D47)),D47&lt;0,AND(B47&lt;&gt;"g",B47&lt;&gt;"ml",B47&lt;&gt;"unidad"),AND(F47&lt;&gt;"Pendiente",F47&lt;&gt;"Comprado")),"Revisar: datos",IF(COUNTIFS($A$2:$A$51,A47,$B$2:$B$51,B47)&lt;&gt;1,"Revisar: repetido","OK"))))</x:f>
      </x:c>
    </x:row>
    <x:row r="48" ht="28" customHeight="1">
      <x:c r="A48" s="5"/>
      <x:c r="B48" s="5"/>
      <x:c r="C48" s="12" t="str">
        <x:f>IF(G48="OK",SUMIFS(Ingredientes!$E$2:$E$101,Ingredientes!$B$2:$B$101,A48,Ingredientes!$C$2:$C$101,B48,Ingredientes!$F$2:$F$101,"OK"),"")</x:f>
      </x:c>
      <x:c r="D48" s="11"/>
      <x:c r="E48" s="12" t="str">
        <x:f>IF(G48="OK",MAX(0,C48-D48),"")</x:f>
      </x:c>
      <x:c r="F48" s="5"/>
      <x:c r="G48" s="6" t="str">
        <x:f>IF(COUNTA(A48:B48,D48,F48)=0,"",IF(OR(A48="",B48="",F48=""),"Revisar: faltan datos",IF(OR(NOT(ISNUMBER(D48)),D48&lt;0,AND(B48&lt;&gt;"g",B48&lt;&gt;"ml",B48&lt;&gt;"unidad"),AND(F48&lt;&gt;"Pendiente",F48&lt;&gt;"Comprado")),"Revisar: datos",IF(COUNTIFS($A$2:$A$51,A48,$B$2:$B$51,B48)&lt;&gt;1,"Revisar: repetido","OK"))))</x:f>
      </x:c>
    </x:row>
    <x:row r="49" ht="28" customHeight="1">
      <x:c r="A49" s="5"/>
      <x:c r="B49" s="5"/>
      <x:c r="C49" s="12" t="str">
        <x:f>IF(G49="OK",SUMIFS(Ingredientes!$E$2:$E$101,Ingredientes!$B$2:$B$101,A49,Ingredientes!$C$2:$C$101,B49,Ingredientes!$F$2:$F$101,"OK"),"")</x:f>
      </x:c>
      <x:c r="D49" s="11"/>
      <x:c r="E49" s="12" t="str">
        <x:f>IF(G49="OK",MAX(0,C49-D49),"")</x:f>
      </x:c>
      <x:c r="F49" s="5"/>
      <x:c r="G49" s="6" t="str">
        <x:f>IF(COUNTA(A49:B49,D49,F49)=0,"",IF(OR(A49="",B49="",F49=""),"Revisar: faltan datos",IF(OR(NOT(ISNUMBER(D49)),D49&lt;0,AND(B49&lt;&gt;"g",B49&lt;&gt;"ml",B49&lt;&gt;"unidad"),AND(F49&lt;&gt;"Pendiente",F49&lt;&gt;"Comprado")),"Revisar: datos",IF(COUNTIFS($A$2:$A$51,A49,$B$2:$B$51,B49)&lt;&gt;1,"Revisar: repetido","OK"))))</x:f>
      </x:c>
    </x:row>
    <x:row r="50" ht="28" customHeight="1">
      <x:c r="A50" s="5"/>
      <x:c r="B50" s="5"/>
      <x:c r="C50" s="12" t="str">
        <x:f>IF(G50="OK",SUMIFS(Ingredientes!$E$2:$E$101,Ingredientes!$B$2:$B$101,A50,Ingredientes!$C$2:$C$101,B50,Ingredientes!$F$2:$F$101,"OK"),"")</x:f>
      </x:c>
      <x:c r="D50" s="11"/>
      <x:c r="E50" s="12" t="str">
        <x:f>IF(G50="OK",MAX(0,C50-D50),"")</x:f>
      </x:c>
      <x:c r="F50" s="5"/>
      <x:c r="G50" s="6" t="str">
        <x:f>IF(COUNTA(A50:B50,D50,F50)=0,"",IF(OR(A50="",B50="",F50=""),"Revisar: faltan datos",IF(OR(NOT(ISNUMBER(D50)),D50&lt;0,AND(B50&lt;&gt;"g",B50&lt;&gt;"ml",B50&lt;&gt;"unidad"),AND(F50&lt;&gt;"Pendiente",F50&lt;&gt;"Comprado")),"Revisar: datos",IF(COUNTIFS($A$2:$A$51,A50,$B$2:$B$51,B50)&lt;&gt;1,"Revisar: repetido","OK"))))</x:f>
      </x:c>
    </x:row>
    <x:row r="51" ht="28" customHeight="1">
      <x:c r="A51" s="5"/>
      <x:c r="B51" s="5"/>
      <x:c r="C51" s="12" t="str">
        <x:f>IF(G51="OK",SUMIFS(Ingredientes!$E$2:$E$101,Ingredientes!$B$2:$B$101,A51,Ingredientes!$C$2:$C$101,B51,Ingredientes!$F$2:$F$101,"OK"),"")</x:f>
      </x:c>
      <x:c r="D51" s="11"/>
      <x:c r="E51" s="12" t="str">
        <x:f>IF(G51="OK",MAX(0,C51-D51),"")</x:f>
      </x:c>
      <x:c r="F51" s="5"/>
      <x:c r="G51" s="6" t="str">
        <x:f>IF(COUNTA(A51:B51,D51,F51)=0,"",IF(OR(A51="",B51="",F51=""),"Revisar: faltan datos",IF(OR(NOT(ISNUMBER(D51)),D51&lt;0,AND(B51&lt;&gt;"g",B51&lt;&gt;"ml",B51&lt;&gt;"unidad"),AND(F51&lt;&gt;"Pendiente",F51&lt;&gt;"Comprado")),"Revisar: datos",IF(COUNTIFS($A$2:$A$51,A51,$B$2:$B$51,B51)&lt;&gt;1,"Revisar: repetido","OK"))))</x:f>
      </x:c>
    </x:row>
  </x:sheetData>
  <x:mergeCells>
    <x:mergeCell ref="I1:L1"/>
    <x:mergeCell ref="I2:L2"/>
    <x:mergeCell ref="I3:L3"/>
    <x:mergeCell ref="I4:L4"/>
    <x:mergeCell ref="I5:L5"/>
    <x:mergeCell ref="I6:L6"/>
    <x:mergeCell ref="I7:L7"/>
    <x:mergeCell ref="I8:L8"/>
    <x:mergeCell ref="I9:L9"/>
    <x:mergeCell ref="I10:L10"/>
    <x:mergeCell ref="I11:L11"/>
    <x:mergeCell ref="I12:L12"/>
  </x:mergeCells>
  <x:conditionalFormatting sqref="G2:G51">
    <x:cfRule type="expression" dxfId="2" priority="1">
      <x:formula>AND($G2&lt;&gt;"",$G2&lt;&gt;"OK")</x:formula>
    </x:cfRule>
  </x:conditionalFormatting>
  <x:conditionalFormatting sqref="K14:K16">
    <x:cfRule type="expression" dxfId="3" priority="2">
      <x:formula>K14&gt;0</x:formula>
    </x:cfRule>
  </x:conditionalFormatting>
  <x:dataValidations count="3">
    <x:dataValidation type="list" errorStyle="stop" showErrorMessage="1" errorTitle="Revisa el dato" error="Introduce un valor válido para esta columna." sqref="B2:B51">
      <x:formula1>"g,ml,unidad"</x:formula1>
    </x:dataValidation>
    <x:dataValidation type="decimal" errorStyle="stop" operator="greaterThanOrEqual" showErrorMessage="1" errorTitle="Revisa el dato" error="Introduce un valor válido para esta columna." sqref="D2:D51">
      <x:formula1>0</x:formula1>
    </x:dataValidation>
    <x:dataValidation type="list" errorStyle="stop" showErrorMessage="1" errorTitle="Revisa el dato" error="Introduce un valor válido para esta columna." sqref="F2:F51">
      <x:formula1>"Pendiente,Comprado"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32" hidden="0" customWidth="1"/>
    <x:col min="5" max="5" width="18" hidden="0" customWidth="1"/>
    <x:col min="6" max="6" width="32" hidden="0" customWidth="1"/>
  </x:cols>
  <x:sheetData>
    <x:row r="1" ht="28" customHeight="1">
      <x:c r="A1" s="8" t="str">
        <x:v>ID comida</x:v>
      </x:c>
      <x:c r="B1" s="8" t="str">
        <x:v>Dia</x:v>
      </x:c>
      <x:c r="C1" s="8" t="str">
        <x:v>Momento</x:v>
      </x:c>
      <x:c r="D1" s="8" t="str">
        <x:v>Plato</x:v>
      </x:c>
      <x:c r="E1" s="8" t="str">
        <x:v>Personas</x:v>
      </x:c>
      <x:c r="F1" s="8" t="str">
        <x:v>Revision</x:v>
      </x:c>
    </x:row>
    <x:row r="2" ht="28" customHeight="1">
      <x:c r="A2" s="4" t="n">
        <x:v>1</x:v>
      </x:c>
      <x:c r="B2" s="4" t="str">
        <x:v>Lunes</x:v>
      </x:c>
      <x:c r="C2" s="4" t="str">
        <x:v>Comida</x:v>
      </x:c>
      <x:c r="D2" s="5" t="str">
        <x:v>Arroz con pollo</x:v>
      </x:c>
      <x:c r="E2" s="5" t="n">
        <x:v>2</x:v>
      </x:c>
      <x:c r="F2" s="6" t="str">
        <x:f>IF(COUNTA(D2:E2)=0,"",IF(OR(D2="",NOT(ISNUMBER(E2)),E2&lt;=0,MOD(E2,1)&lt;&gt;0),"Revisar: plato o personas","OK"))</x:f>
        <x:v>OK</x:v>
      </x:c>
    </x:row>
    <x:row r="3" ht="28" customHeight="1">
      <x:c r="A3" s="4" t="n">
        <x:v>2</x:v>
      </x:c>
      <x:c r="B3" s="4" t="str">
        <x:v>Lunes</x:v>
      </x:c>
      <x:c r="C3" s="4" t="str">
        <x:v>Cena</x:v>
      </x:c>
      <x:c r="D3" s="5" t="str">
        <x:v>Tortilla con tomate</x:v>
      </x:c>
      <x:c r="E3" s="5" t="n">
        <x:v>2</x:v>
      </x:c>
      <x:c r="F3" s="6" t="str">
        <x:f>IF(COUNTA(D3:E3)=0,"",IF(OR(D3="",NOT(ISNUMBER(E3)),E3&lt;=0,MOD(E3,1)&lt;&gt;0),"Revisar: plato o personas","OK"))</x:f>
        <x:v>OK</x:v>
      </x:c>
    </x:row>
    <x:row r="4" ht="28" customHeight="1">
      <x:c r="A4" s="4" t="n">
        <x:v>3</x:v>
      </x:c>
      <x:c r="B4" s="4" t="str">
        <x:v>Martes</x:v>
      </x:c>
      <x:c r="C4" s="4" t="str">
        <x:v>Comida</x:v>
      </x:c>
      <x:c r="D4" s="5" t="str">
        <x:v>Arroz con verduras</x:v>
      </x:c>
      <x:c r="E4" s="5" t="n">
        <x:v>2</x:v>
      </x:c>
      <x:c r="F4" s="6" t="str">
        <x:f>IF(COUNTA(D4:E4)=0,"",IF(OR(D4="",NOT(ISNUMBER(E4)),E4&lt;=0,MOD(E4,1)&lt;&gt;0),"Revisar: plato o personas","OK"))</x:f>
        <x:v>OK</x:v>
      </x:c>
    </x:row>
    <x:row r="5" ht="28" customHeight="1">
      <x:c r="A5" s="4" t="n">
        <x:v>4</x:v>
      </x:c>
      <x:c r="B5" s="4" t="str">
        <x:v>Martes</x:v>
      </x:c>
      <x:c r="C5" s="4" t="str">
        <x:v>Cena</x:v>
      </x:c>
      <x:c r="D5" s="5" t="str">
        <x:v>Ensalada con huevo</x:v>
      </x:c>
      <x:c r="E5" s="5" t="n">
        <x:v>2</x:v>
      </x:c>
      <x:c r="F5" s="6" t="str">
        <x:f>IF(COUNTA(D5:E5)=0,"",IF(OR(D5="",NOT(ISNUMBER(E5)),E5&lt;=0,MOD(E5,1)&lt;&gt;0),"Revisar: plato o personas","OK"))</x:f>
        <x:v>OK</x:v>
      </x:c>
    </x:row>
    <x:row r="6" ht="28" customHeight="1">
      <x:c r="A6" s="4" t="n">
        <x:v>5</x:v>
      </x:c>
      <x:c r="B6" s="4" t="str">
        <x:v>Miercoles</x:v>
      </x:c>
      <x:c r="C6" s="4" t="str">
        <x:v>Comida</x:v>
      </x:c>
      <x:c r="D6" s="5"/>
      <x:c r="E6" s="5"/>
      <x:c r="F6" s="6" t="str">
        <x:f>IF(COUNTA(D6:E6)=0,"",IF(OR(D6="",NOT(ISNUMBER(E6)),E6&lt;=0,MOD(E6,1)&lt;&gt;0),"Revisar: plato o personas","OK"))</x:f>
      </x:c>
    </x:row>
    <x:row r="7" ht="28" customHeight="1">
      <x:c r="A7" s="4" t="n">
        <x:v>6</x:v>
      </x:c>
      <x:c r="B7" s="4" t="str">
        <x:v>Miercoles</x:v>
      </x:c>
      <x:c r="C7" s="4" t="str">
        <x:v>Cena</x:v>
      </x:c>
      <x:c r="D7" s="5"/>
      <x:c r="E7" s="5"/>
      <x:c r="F7" s="6" t="str">
        <x:f>IF(COUNTA(D7:E7)=0,"",IF(OR(D7="",NOT(ISNUMBER(E7)),E7&lt;=0,MOD(E7,1)&lt;&gt;0),"Revisar: plato o personas","OK"))</x:f>
      </x:c>
    </x:row>
    <x:row r="8" ht="28" customHeight="1">
      <x:c r="A8" s="4" t="n">
        <x:v>7</x:v>
      </x:c>
      <x:c r="B8" s="4" t="str">
        <x:v>Jueves</x:v>
      </x:c>
      <x:c r="C8" s="4" t="str">
        <x:v>Comida</x:v>
      </x:c>
      <x:c r="D8" s="5"/>
      <x:c r="E8" s="5"/>
      <x:c r="F8" s="6" t="str">
        <x:f>IF(COUNTA(D8:E8)=0,"",IF(OR(D8="",NOT(ISNUMBER(E8)),E8&lt;=0,MOD(E8,1)&lt;&gt;0),"Revisar: plato o personas","OK"))</x:f>
      </x:c>
    </x:row>
    <x:row r="9" ht="28" customHeight="1">
      <x:c r="A9" s="4" t="n">
        <x:v>8</x:v>
      </x:c>
      <x:c r="B9" s="4" t="str">
        <x:v>Jueves</x:v>
      </x:c>
      <x:c r="C9" s="4" t="str">
        <x:v>Cena</x:v>
      </x:c>
      <x:c r="D9" s="5"/>
      <x:c r="E9" s="5"/>
      <x:c r="F9" s="6" t="str">
        <x:f>IF(COUNTA(D9:E9)=0,"",IF(OR(D9="",NOT(ISNUMBER(E9)),E9&lt;=0,MOD(E9,1)&lt;&gt;0),"Revisar: plato o personas","OK"))</x:f>
      </x:c>
    </x:row>
    <x:row r="10" ht="28" customHeight="1">
      <x:c r="A10" s="4" t="n">
        <x:v>9</x:v>
      </x:c>
      <x:c r="B10" s="4" t="str">
        <x:v>Viernes</x:v>
      </x:c>
      <x:c r="C10" s="4" t="str">
        <x:v>Comida</x:v>
      </x:c>
      <x:c r="D10" s="5"/>
      <x:c r="E10" s="5"/>
      <x:c r="F10" s="6" t="str">
        <x:f>IF(COUNTA(D10:E10)=0,"",IF(OR(D10="",NOT(ISNUMBER(E10)),E10&lt;=0,MOD(E10,1)&lt;&gt;0),"Revisar: plato o personas","OK"))</x:f>
      </x:c>
    </x:row>
    <x:row r="11" ht="28" customHeight="1">
      <x:c r="A11" s="4" t="n">
        <x:v>10</x:v>
      </x:c>
      <x:c r="B11" s="4" t="str">
        <x:v>Viernes</x:v>
      </x:c>
      <x:c r="C11" s="4" t="str">
        <x:v>Cena</x:v>
      </x:c>
      <x:c r="D11" s="5"/>
      <x:c r="E11" s="5"/>
      <x:c r="F11" s="6" t="str">
        <x:f>IF(COUNTA(D11:E11)=0,"",IF(OR(D11="",NOT(ISNUMBER(E11)),E11&lt;=0,MOD(E11,1)&lt;&gt;0),"Revisar: plato o personas","OK"))</x:f>
      </x:c>
    </x:row>
    <x:row r="12" ht="28" customHeight="1">
      <x:c r="A12" s="4" t="n">
        <x:v>11</x:v>
      </x:c>
      <x:c r="B12" s="4" t="str">
        <x:v>Sabado</x:v>
      </x:c>
      <x:c r="C12" s="4" t="str">
        <x:v>Comida</x:v>
      </x:c>
      <x:c r="D12" s="5"/>
      <x:c r="E12" s="5"/>
      <x:c r="F12" s="6" t="str">
        <x:f>IF(COUNTA(D12:E12)=0,"",IF(OR(D12="",NOT(ISNUMBER(E12)),E12&lt;=0,MOD(E12,1)&lt;&gt;0),"Revisar: plato o personas","OK"))</x:f>
      </x:c>
    </x:row>
    <x:row r="13" ht="28" customHeight="1">
      <x:c r="A13" s="4" t="n">
        <x:v>12</x:v>
      </x:c>
      <x:c r="B13" s="4" t="str">
        <x:v>Sabado</x:v>
      </x:c>
      <x:c r="C13" s="4" t="str">
        <x:v>Cena</x:v>
      </x:c>
      <x:c r="D13" s="5"/>
      <x:c r="E13" s="5"/>
      <x:c r="F13" s="6" t="str">
        <x:f>IF(COUNTA(D13:E13)=0,"",IF(OR(D13="",NOT(ISNUMBER(E13)),E13&lt;=0,MOD(E13,1)&lt;&gt;0),"Revisar: plato o personas","OK"))</x:f>
      </x:c>
    </x:row>
    <x:row r="14" ht="28" customHeight="1">
      <x:c r="A14" s="4" t="n">
        <x:v>13</x:v>
      </x:c>
      <x:c r="B14" s="4" t="str">
        <x:v>Domingo</x:v>
      </x:c>
      <x:c r="C14" s="4" t="str">
        <x:v>Comida</x:v>
      </x:c>
      <x:c r="D14" s="5"/>
      <x:c r="E14" s="5"/>
      <x:c r="F14" s="6" t="str">
        <x:f>IF(COUNTA(D14:E14)=0,"",IF(OR(D14="",NOT(ISNUMBER(E14)),E14&lt;=0,MOD(E14,1)&lt;&gt;0),"Revisar: plato o personas","OK"))</x:f>
      </x:c>
    </x:row>
    <x:row r="15" ht="28" customHeight="1">
      <x:c r="A15" s="4" t="n">
        <x:v>14</x:v>
      </x:c>
      <x:c r="B15" s="4" t="str">
        <x:v>Domingo</x:v>
      </x:c>
      <x:c r="C15" s="4" t="str">
        <x:v>Cena</x:v>
      </x:c>
      <x:c r="D15" s="5"/>
      <x:c r="E15" s="5"/>
      <x:c r="F15" s="6" t="str">
        <x:f>IF(COUNTA(D15:E15)=0,"",IF(OR(D15="",NOT(ISNUMBER(E15)),E15&lt;=0,MOD(E15,1)&lt;&gt;0),"Revisar: plato o personas","OK"))</x:f>
      </x:c>
    </x:row>
  </x:sheetData>
  <x:conditionalFormatting sqref="F2:F15">
    <x:cfRule type="expression" dxfId="0" priority="1">
      <x:formula>AND($F2&lt;&gt;"",$F2&lt;&gt;"OK")</x:formula>
    </x:cfRule>
  </x:conditionalFormatting>
  <x:dataValidations count="1">
    <x:dataValidation type="whole" errorStyle="stop" operator="greaterThan" showErrorMessage="1" errorTitle="Revisa el dato" error="Introduce un valor válido para esta columna." sqref="E2:E15">
      <x:formula1>0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24" hidden="0" customWidth="1"/>
    <x:col min="3" max="3" width="18" hidden="0" customWidth="1"/>
    <x:col min="4" max="4" width="18" hidden="0" customWidth="1"/>
    <x:col min="5" max="5" width="18" hidden="0" customWidth="1"/>
    <x:col min="6" max="6" width="32" hidden="0" customWidth="1"/>
  </x:cols>
  <x:sheetData>
    <x:row r="1" ht="28" customHeight="1">
      <x:c r="A1" s="8" t="str">
        <x:v>ID comida</x:v>
      </x:c>
      <x:c r="B1" s="8" t="str">
        <x:v>Ingrediente</x:v>
      </x:c>
      <x:c r="C1" s="8" t="str">
        <x:v>Unidad</x:v>
      </x:c>
      <x:c r="D1" s="8" t="str">
        <x:v>Por persona</x:v>
      </x:c>
      <x:c r="E1" s="8" t="str">
        <x:v>Total</x:v>
      </x:c>
      <x:c r="F1" s="8" t="str">
        <x:v>Revision</x:v>
      </x:c>
    </x:row>
    <x:row r="2" ht="28" customHeight="1">
      <x:c r="A2" s="5" t="n">
        <x:v>1</x:v>
      </x:c>
      <x:c r="B2" s="5" t="str">
        <x:v>Arroz</x:v>
      </x:c>
      <x:c r="C2" s="5" t="str">
        <x:v>g</x:v>
      </x:c>
      <x:c r="D2" s="11" t="n">
        <x:v>80</x:v>
      </x:c>
      <x:c r="E2" s="12" t="n">
        <x:f>IF(F2="OK",D2*SUMIFS(Menu!$E$2:$E$15,Menu!$A$2:$A$15,A2,Menu!$F$2:$F$15,"OK"),"")</x:f>
        <x:v>160</x:v>
      </x:c>
      <x:c r="F2" s="6" t="str">
        <x:f>IF(COUNTA(A2:D2)=0,"",IF(OR(A2="",B2="",C2="",D2=""),"Revisar: faltan datos",IF(OR(NOT(ISNUMBER(D2)),D2&lt;=0,AND(C2&lt;&gt;"g",C2&lt;&gt;"ml",C2&lt;&gt;"unidad")),"Revisar: cantidad o unidad",IF(COUNTIFS(Menu!$A$2:$A$15,A2,Menu!$F$2:$F$15,"OK")&lt;&gt;1,"Revisar: comida",IF(COUNTIFS(Compra!$A$2:$A$51,B2,Compra!$B$2:$B$51,C2)&lt;&gt;1,"Revisar: lista de compra","OK")))))</x:f>
        <x:v>OK</x:v>
      </x:c>
    </x:row>
    <x:row r="3" ht="28" customHeight="1">
      <x:c r="A3" s="5" t="n">
        <x:v>1</x:v>
      </x:c>
      <x:c r="B3" s="5" t="str">
        <x:v>Pollo</x:v>
      </x:c>
      <x:c r="C3" s="5" t="str">
        <x:v>g</x:v>
      </x:c>
      <x:c r="D3" s="11" t="n">
        <x:v>150</x:v>
      </x:c>
      <x:c r="E3" s="12" t="n">
        <x:f>IF(F3="OK",D3*SUMIFS(Menu!$E$2:$E$15,Menu!$A$2:$A$15,A3,Menu!$F$2:$F$15,"OK"),"")</x:f>
        <x:v>300</x:v>
      </x:c>
      <x:c r="F3" s="6" t="str">
        <x:f>IF(COUNTA(A3:D3)=0,"",IF(OR(A3="",B3="",C3="",D3=""),"Revisar: faltan datos",IF(OR(NOT(ISNUMBER(D3)),D3&lt;=0,AND(C3&lt;&gt;"g",C3&lt;&gt;"ml",C3&lt;&gt;"unidad")),"Revisar: cantidad o unidad",IF(COUNTIFS(Menu!$A$2:$A$15,A3,Menu!$F$2:$F$15,"OK")&lt;&gt;1,"Revisar: comida",IF(COUNTIFS(Compra!$A$2:$A$51,B3,Compra!$B$2:$B$51,C3)&lt;&gt;1,"Revisar: lista de compra","OK")))))</x:f>
        <x:v>OK</x:v>
      </x:c>
    </x:row>
    <x:row r="4" ht="28" customHeight="1">
      <x:c r="A4" s="5" t="n">
        <x:v>2</x:v>
      </x:c>
      <x:c r="B4" s="5" t="str">
        <x:v>Huevos</x:v>
      </x:c>
      <x:c r="C4" s="5" t="str">
        <x:v>unidad</x:v>
      </x:c>
      <x:c r="D4" s="11" t="n">
        <x:v>2</x:v>
      </x:c>
      <x:c r="E4" s="12" t="n">
        <x:f>IF(F4="OK",D4*SUMIFS(Menu!$E$2:$E$15,Menu!$A$2:$A$15,A4,Menu!$F$2:$F$15,"OK"),"")</x:f>
        <x:v>4</x:v>
      </x:c>
      <x:c r="F4" s="6" t="str">
        <x:f>IF(COUNTA(A4:D4)=0,"",IF(OR(A4="",B4="",C4="",D4=""),"Revisar: faltan datos",IF(OR(NOT(ISNUMBER(D4)),D4&lt;=0,AND(C4&lt;&gt;"g",C4&lt;&gt;"ml",C4&lt;&gt;"unidad")),"Revisar: cantidad o unidad",IF(COUNTIFS(Menu!$A$2:$A$15,A4,Menu!$F$2:$F$15,"OK")&lt;&gt;1,"Revisar: comida",IF(COUNTIFS(Compra!$A$2:$A$51,B4,Compra!$B$2:$B$51,C4)&lt;&gt;1,"Revisar: lista de compra","OK")))))</x:f>
        <x:v>OK</x:v>
      </x:c>
    </x:row>
    <x:row r="5" ht="28" customHeight="1">
      <x:c r="A5" s="5" t="n">
        <x:v>2</x:v>
      </x:c>
      <x:c r="B5" s="5" t="str">
        <x:v>Tomate</x:v>
      </x:c>
      <x:c r="C5" s="5" t="str">
        <x:v>g</x:v>
      </x:c>
      <x:c r="D5" s="11" t="n">
        <x:v>100</x:v>
      </x:c>
      <x:c r="E5" s="12" t="n">
        <x:f>IF(F5="OK",D5*SUMIFS(Menu!$E$2:$E$15,Menu!$A$2:$A$15,A5,Menu!$F$2:$F$15,"OK"),"")</x:f>
        <x:v>200</x:v>
      </x:c>
      <x:c r="F5" s="6" t="str">
        <x:f>IF(COUNTA(A5:D5)=0,"",IF(OR(A5="",B5="",C5="",D5=""),"Revisar: faltan datos",IF(OR(NOT(ISNUMBER(D5)),D5&lt;=0,AND(C5&lt;&gt;"g",C5&lt;&gt;"ml",C5&lt;&gt;"unidad")),"Revisar: cantidad o unidad",IF(COUNTIFS(Menu!$A$2:$A$15,A5,Menu!$F$2:$F$15,"OK")&lt;&gt;1,"Revisar: comida",IF(COUNTIFS(Compra!$A$2:$A$51,B5,Compra!$B$2:$B$51,C5)&lt;&gt;1,"Revisar: lista de compra","OK")))))</x:f>
        <x:v>OK</x:v>
      </x:c>
    </x:row>
    <x:row r="6" ht="28" customHeight="1">
      <x:c r="A6" s="5" t="n">
        <x:v>3</x:v>
      </x:c>
      <x:c r="B6" s="5" t="str">
        <x:v>Arroz</x:v>
      </x:c>
      <x:c r="C6" s="5" t="str">
        <x:v>g</x:v>
      </x:c>
      <x:c r="D6" s="11" t="n">
        <x:v>80</x:v>
      </x:c>
      <x:c r="E6" s="12" t="n">
        <x:f>IF(F6="OK",D6*SUMIFS(Menu!$E$2:$E$15,Menu!$A$2:$A$15,A6,Menu!$F$2:$F$15,"OK"),"")</x:f>
        <x:v>160</x:v>
      </x:c>
      <x:c r="F6" s="6" t="str">
        <x:f>IF(COUNTA(A6:D6)=0,"",IF(OR(A6="",B6="",C6="",D6=""),"Revisar: faltan datos",IF(OR(NOT(ISNUMBER(D6)),D6&lt;=0,AND(C6&lt;&gt;"g",C6&lt;&gt;"ml",C6&lt;&gt;"unidad")),"Revisar: cantidad o unidad",IF(COUNTIFS(Menu!$A$2:$A$15,A6,Menu!$F$2:$F$15,"OK")&lt;&gt;1,"Revisar: comida",IF(COUNTIFS(Compra!$A$2:$A$51,B6,Compra!$B$2:$B$51,C6)&lt;&gt;1,"Revisar: lista de compra","OK")))))</x:f>
        <x:v>OK</x:v>
      </x:c>
    </x:row>
    <x:row r="7" ht="28" customHeight="1">
      <x:c r="A7" s="5" t="n">
        <x:v>3</x:v>
      </x:c>
      <x:c r="B7" s="5" t="str">
        <x:v>Tomate</x:v>
      </x:c>
      <x:c r="C7" s="5" t="str">
        <x:v>g</x:v>
      </x:c>
      <x:c r="D7" s="11" t="n">
        <x:v>100</x:v>
      </x:c>
      <x:c r="E7" s="12" t="n">
        <x:f>IF(F7="OK",D7*SUMIFS(Menu!$E$2:$E$15,Menu!$A$2:$A$15,A7,Menu!$F$2:$F$15,"OK"),"")</x:f>
        <x:v>200</x:v>
      </x:c>
      <x:c r="F7" s="6" t="str">
        <x:f>IF(COUNTA(A7:D7)=0,"",IF(OR(A7="",B7="",C7="",D7=""),"Revisar: faltan datos",IF(OR(NOT(ISNUMBER(D7)),D7&lt;=0,AND(C7&lt;&gt;"g",C7&lt;&gt;"ml",C7&lt;&gt;"unidad")),"Revisar: cantidad o unidad",IF(COUNTIFS(Menu!$A$2:$A$15,A7,Menu!$F$2:$F$15,"OK")&lt;&gt;1,"Revisar: comida",IF(COUNTIFS(Compra!$A$2:$A$51,B7,Compra!$B$2:$B$51,C7)&lt;&gt;1,"Revisar: lista de compra","OK")))))</x:f>
        <x:v>OK</x:v>
      </x:c>
    </x:row>
    <x:row r="8" ht="28" customHeight="1">
      <x:c r="A8" s="5" t="n">
        <x:v>4</x:v>
      </x:c>
      <x:c r="B8" s="5" t="str">
        <x:v>Huevos</x:v>
      </x:c>
      <x:c r="C8" s="5" t="str">
        <x:v>unidad</x:v>
      </x:c>
      <x:c r="D8" s="11" t="n">
        <x:v>1</x:v>
      </x:c>
      <x:c r="E8" s="12" t="n">
        <x:f>IF(F8="OK",D8*SUMIFS(Menu!$E$2:$E$15,Menu!$A$2:$A$15,A8,Menu!$F$2:$F$15,"OK"),"")</x:f>
        <x:v>2</x:v>
      </x:c>
      <x:c r="F8" s="6" t="str">
        <x:f>IF(COUNTA(A8:D8)=0,"",IF(OR(A8="",B8="",C8="",D8=""),"Revisar: faltan datos",IF(OR(NOT(ISNUMBER(D8)),D8&lt;=0,AND(C8&lt;&gt;"g",C8&lt;&gt;"ml",C8&lt;&gt;"unidad")),"Revisar: cantidad o unidad",IF(COUNTIFS(Menu!$A$2:$A$15,A8,Menu!$F$2:$F$15,"OK")&lt;&gt;1,"Revisar: comida",IF(COUNTIFS(Compra!$A$2:$A$51,B8,Compra!$B$2:$B$51,C8)&lt;&gt;1,"Revisar: lista de compra","OK")))))</x:f>
        <x:v>OK</x:v>
      </x:c>
    </x:row>
    <x:row r="9" ht="28" customHeight="1">
      <x:c r="A9" s="5" t="n">
        <x:v>4</x:v>
      </x:c>
      <x:c r="B9" s="5" t="str">
        <x:v>Tomate</x:v>
      </x:c>
      <x:c r="C9" s="5" t="str">
        <x:v>g</x:v>
      </x:c>
      <x:c r="D9" s="11" t="n">
        <x:v>100</x:v>
      </x:c>
      <x:c r="E9" s="12" t="n">
        <x:f>IF(F9="OK",D9*SUMIFS(Menu!$E$2:$E$15,Menu!$A$2:$A$15,A9,Menu!$F$2:$F$15,"OK"),"")</x:f>
        <x:v>200</x:v>
      </x:c>
      <x:c r="F9" s="6" t="str">
        <x:f>IF(COUNTA(A9:D9)=0,"",IF(OR(A9="",B9="",C9="",D9=""),"Revisar: faltan datos",IF(OR(NOT(ISNUMBER(D9)),D9&lt;=0,AND(C9&lt;&gt;"g",C9&lt;&gt;"ml",C9&lt;&gt;"unidad")),"Revisar: cantidad o unidad",IF(COUNTIFS(Menu!$A$2:$A$15,A9,Menu!$F$2:$F$15,"OK")&lt;&gt;1,"Revisar: comida",IF(COUNTIFS(Compra!$A$2:$A$51,B9,Compra!$B$2:$B$51,C9)&lt;&gt;1,"Revisar: lista de compra","OK")))))</x:f>
        <x:v>OK</x:v>
      </x:c>
    </x:row>
    <x:row r="10" ht="28" customHeight="1">
      <x:c r="A10" s="5"/>
      <x:c r="B10" s="5"/>
      <x:c r="C10" s="5"/>
      <x:c r="D10" s="11"/>
      <x:c r="E10" s="12" t="str">
        <x:f>IF(F10="OK",D10*SUMIFS(Menu!$E$2:$E$15,Menu!$A$2:$A$15,A10,Menu!$F$2:$F$15,"OK"),"")</x:f>
      </x:c>
      <x:c r="F10" s="6" t="str">
        <x:f>IF(COUNTA(A10:D10)=0,"",IF(OR(A10="",B10="",C10="",D10=""),"Revisar: faltan datos",IF(OR(NOT(ISNUMBER(D10)),D10&lt;=0,AND(C10&lt;&gt;"g",C10&lt;&gt;"ml",C10&lt;&gt;"unidad")),"Revisar: cantidad o unidad",IF(COUNTIFS(Menu!$A$2:$A$15,A10,Menu!$F$2:$F$15,"OK")&lt;&gt;1,"Revisar: comida",IF(COUNTIFS(Compra!$A$2:$A$51,B10,Compra!$B$2:$B$51,C10)&lt;&gt;1,"Revisar: lista de compra","OK")))))</x:f>
      </x:c>
    </x:row>
    <x:row r="11" ht="28" customHeight="1">
      <x:c r="A11" s="5"/>
      <x:c r="B11" s="5"/>
      <x:c r="C11" s="5"/>
      <x:c r="D11" s="11"/>
      <x:c r="E11" s="12" t="str">
        <x:f>IF(F11="OK",D11*SUMIFS(Menu!$E$2:$E$15,Menu!$A$2:$A$15,A11,Menu!$F$2:$F$15,"OK"),"")</x:f>
      </x:c>
      <x:c r="F11" s="6" t="str">
        <x:f>IF(COUNTA(A11:D11)=0,"",IF(OR(A11="",B11="",C11="",D11=""),"Revisar: faltan datos",IF(OR(NOT(ISNUMBER(D11)),D11&lt;=0,AND(C11&lt;&gt;"g",C11&lt;&gt;"ml",C11&lt;&gt;"unidad")),"Revisar: cantidad o unidad",IF(COUNTIFS(Menu!$A$2:$A$15,A11,Menu!$F$2:$F$15,"OK")&lt;&gt;1,"Revisar: comida",IF(COUNTIFS(Compra!$A$2:$A$51,B11,Compra!$B$2:$B$51,C11)&lt;&gt;1,"Revisar: lista de compra","OK")))))</x:f>
      </x:c>
    </x:row>
    <x:row r="12" ht="28" customHeight="1">
      <x:c r="A12" s="5"/>
      <x:c r="B12" s="5"/>
      <x:c r="C12" s="5"/>
      <x:c r="D12" s="11"/>
      <x:c r="E12" s="12" t="str">
        <x:f>IF(F12="OK",D12*SUMIFS(Menu!$E$2:$E$15,Menu!$A$2:$A$15,A12,Menu!$F$2:$F$15,"OK"),"")</x:f>
      </x:c>
      <x:c r="F12" s="6" t="str">
        <x:f>IF(COUNTA(A12:D12)=0,"",IF(OR(A12="",B12="",C12="",D12=""),"Revisar: faltan datos",IF(OR(NOT(ISNUMBER(D12)),D12&lt;=0,AND(C12&lt;&gt;"g",C12&lt;&gt;"ml",C12&lt;&gt;"unidad")),"Revisar: cantidad o unidad",IF(COUNTIFS(Menu!$A$2:$A$15,A12,Menu!$F$2:$F$15,"OK")&lt;&gt;1,"Revisar: comida",IF(COUNTIFS(Compra!$A$2:$A$51,B12,Compra!$B$2:$B$51,C12)&lt;&gt;1,"Revisar: lista de compra","OK")))))</x:f>
      </x:c>
    </x:row>
    <x:row r="13" ht="28" customHeight="1">
      <x:c r="A13" s="5"/>
      <x:c r="B13" s="5"/>
      <x:c r="C13" s="5"/>
      <x:c r="D13" s="11"/>
      <x:c r="E13" s="12" t="str">
        <x:f>IF(F13="OK",D13*SUMIFS(Menu!$E$2:$E$15,Menu!$A$2:$A$15,A13,Menu!$F$2:$F$15,"OK"),"")</x:f>
      </x:c>
      <x:c r="F13" s="6" t="str">
        <x:f>IF(COUNTA(A13:D13)=0,"",IF(OR(A13="",B13="",C13="",D13=""),"Revisar: faltan datos",IF(OR(NOT(ISNUMBER(D13)),D13&lt;=0,AND(C13&lt;&gt;"g",C13&lt;&gt;"ml",C13&lt;&gt;"unidad")),"Revisar: cantidad o unidad",IF(COUNTIFS(Menu!$A$2:$A$15,A13,Menu!$F$2:$F$15,"OK")&lt;&gt;1,"Revisar: comida",IF(COUNTIFS(Compra!$A$2:$A$51,B13,Compra!$B$2:$B$51,C13)&lt;&gt;1,"Revisar: lista de compra","OK")))))</x:f>
      </x:c>
    </x:row>
    <x:row r="14" ht="28" customHeight="1">
      <x:c r="A14" s="5"/>
      <x:c r="B14" s="5"/>
      <x:c r="C14" s="5"/>
      <x:c r="D14" s="11"/>
      <x:c r="E14" s="12" t="str">
        <x:f>IF(F14="OK",D14*SUMIFS(Menu!$E$2:$E$15,Menu!$A$2:$A$15,A14,Menu!$F$2:$F$15,"OK"),"")</x:f>
      </x:c>
      <x:c r="F14" s="6" t="str">
        <x:f>IF(COUNTA(A14:D14)=0,"",IF(OR(A14="",B14="",C14="",D14=""),"Revisar: faltan datos",IF(OR(NOT(ISNUMBER(D14)),D14&lt;=0,AND(C14&lt;&gt;"g",C14&lt;&gt;"ml",C14&lt;&gt;"unidad")),"Revisar: cantidad o unidad",IF(COUNTIFS(Menu!$A$2:$A$15,A14,Menu!$F$2:$F$15,"OK")&lt;&gt;1,"Revisar: comida",IF(COUNTIFS(Compra!$A$2:$A$51,B14,Compra!$B$2:$B$51,C14)&lt;&gt;1,"Revisar: lista de compra","OK")))))</x:f>
      </x:c>
    </x:row>
    <x:row r="15" ht="28" customHeight="1">
      <x:c r="A15" s="5"/>
      <x:c r="B15" s="5"/>
      <x:c r="C15" s="5"/>
      <x:c r="D15" s="11"/>
      <x:c r="E15" s="12" t="str">
        <x:f>IF(F15="OK",D15*SUMIFS(Menu!$E$2:$E$15,Menu!$A$2:$A$15,A15,Menu!$F$2:$F$15,"OK"),"")</x:f>
      </x:c>
      <x:c r="F15" s="6" t="str">
        <x:f>IF(COUNTA(A15:D15)=0,"",IF(OR(A15="",B15="",C15="",D15=""),"Revisar: faltan datos",IF(OR(NOT(ISNUMBER(D15)),D15&lt;=0,AND(C15&lt;&gt;"g",C15&lt;&gt;"ml",C15&lt;&gt;"unidad")),"Revisar: cantidad o unidad",IF(COUNTIFS(Menu!$A$2:$A$15,A15,Menu!$F$2:$F$15,"OK")&lt;&gt;1,"Revisar: comida",IF(COUNTIFS(Compra!$A$2:$A$51,B15,Compra!$B$2:$B$51,C15)&lt;&gt;1,"Revisar: lista de compra","OK")))))</x:f>
      </x:c>
    </x:row>
    <x:row r="16" ht="28" customHeight="1">
      <x:c r="A16" s="5"/>
      <x:c r="B16" s="5"/>
      <x:c r="C16" s="5"/>
      <x:c r="D16" s="11"/>
      <x:c r="E16" s="12" t="str">
        <x:f>IF(F16="OK",D16*SUMIFS(Menu!$E$2:$E$15,Menu!$A$2:$A$15,A16,Menu!$F$2:$F$15,"OK"),"")</x:f>
      </x:c>
      <x:c r="F16" s="6" t="str">
        <x:f>IF(COUNTA(A16:D16)=0,"",IF(OR(A16="",B16="",C16="",D16=""),"Revisar: faltan datos",IF(OR(NOT(ISNUMBER(D16)),D16&lt;=0,AND(C16&lt;&gt;"g",C16&lt;&gt;"ml",C16&lt;&gt;"unidad")),"Revisar: cantidad o unidad",IF(COUNTIFS(Menu!$A$2:$A$15,A16,Menu!$F$2:$F$15,"OK")&lt;&gt;1,"Revisar: comida",IF(COUNTIFS(Compra!$A$2:$A$51,B16,Compra!$B$2:$B$51,C16)&lt;&gt;1,"Revisar: lista de compra","OK")))))</x:f>
      </x:c>
    </x:row>
    <x:row r="17" ht="28" customHeight="1">
      <x:c r="A17" s="5"/>
      <x:c r="B17" s="5"/>
      <x:c r="C17" s="5"/>
      <x:c r="D17" s="11"/>
      <x:c r="E17" s="12" t="str">
        <x:f>IF(F17="OK",D17*SUMIFS(Menu!$E$2:$E$15,Menu!$A$2:$A$15,A17,Menu!$F$2:$F$15,"OK"),"")</x:f>
      </x:c>
      <x:c r="F17" s="6" t="str">
        <x:f>IF(COUNTA(A17:D17)=0,"",IF(OR(A17="",B17="",C17="",D17=""),"Revisar: faltan datos",IF(OR(NOT(ISNUMBER(D17)),D17&lt;=0,AND(C17&lt;&gt;"g",C17&lt;&gt;"ml",C17&lt;&gt;"unidad")),"Revisar: cantidad o unidad",IF(COUNTIFS(Menu!$A$2:$A$15,A17,Menu!$F$2:$F$15,"OK")&lt;&gt;1,"Revisar: comida",IF(COUNTIFS(Compra!$A$2:$A$51,B17,Compra!$B$2:$B$51,C17)&lt;&gt;1,"Revisar: lista de compra","OK")))))</x:f>
      </x:c>
    </x:row>
    <x:row r="18" ht="28" customHeight="1">
      <x:c r="A18" s="5"/>
      <x:c r="B18" s="5"/>
      <x:c r="C18" s="5"/>
      <x:c r="D18" s="11"/>
      <x:c r="E18" s="12" t="str">
        <x:f>IF(F18="OK",D18*SUMIFS(Menu!$E$2:$E$15,Menu!$A$2:$A$15,A18,Menu!$F$2:$F$15,"OK"),"")</x:f>
      </x:c>
      <x:c r="F18" s="6" t="str">
        <x:f>IF(COUNTA(A18:D18)=0,"",IF(OR(A18="",B18="",C18="",D18=""),"Revisar: faltan datos",IF(OR(NOT(ISNUMBER(D18)),D18&lt;=0,AND(C18&lt;&gt;"g",C18&lt;&gt;"ml",C18&lt;&gt;"unidad")),"Revisar: cantidad o unidad",IF(COUNTIFS(Menu!$A$2:$A$15,A18,Menu!$F$2:$F$15,"OK")&lt;&gt;1,"Revisar: comida",IF(COUNTIFS(Compra!$A$2:$A$51,B18,Compra!$B$2:$B$51,C18)&lt;&gt;1,"Revisar: lista de compra","OK")))))</x:f>
      </x:c>
    </x:row>
    <x:row r="19" ht="28" customHeight="1">
      <x:c r="A19" s="5"/>
      <x:c r="B19" s="5"/>
      <x:c r="C19" s="5"/>
      <x:c r="D19" s="11"/>
      <x:c r="E19" s="12" t="str">
        <x:f>IF(F19="OK",D19*SUMIFS(Menu!$E$2:$E$15,Menu!$A$2:$A$15,A19,Menu!$F$2:$F$15,"OK"),"")</x:f>
      </x:c>
      <x:c r="F19" s="6" t="str">
        <x:f>IF(COUNTA(A19:D19)=0,"",IF(OR(A19="",B19="",C19="",D19=""),"Revisar: faltan datos",IF(OR(NOT(ISNUMBER(D19)),D19&lt;=0,AND(C19&lt;&gt;"g",C19&lt;&gt;"ml",C19&lt;&gt;"unidad")),"Revisar: cantidad o unidad",IF(COUNTIFS(Menu!$A$2:$A$15,A19,Menu!$F$2:$F$15,"OK")&lt;&gt;1,"Revisar: comida",IF(COUNTIFS(Compra!$A$2:$A$51,B19,Compra!$B$2:$B$51,C19)&lt;&gt;1,"Revisar: lista de compra","OK")))))</x:f>
      </x:c>
    </x:row>
    <x:row r="20" ht="28" customHeight="1">
      <x:c r="A20" s="5"/>
      <x:c r="B20" s="5"/>
      <x:c r="C20" s="5"/>
      <x:c r="D20" s="11"/>
      <x:c r="E20" s="12" t="str">
        <x:f>IF(F20="OK",D20*SUMIFS(Menu!$E$2:$E$15,Menu!$A$2:$A$15,A20,Menu!$F$2:$F$15,"OK"),"")</x:f>
      </x:c>
      <x:c r="F20" s="6" t="str">
        <x:f>IF(COUNTA(A20:D20)=0,"",IF(OR(A20="",B20="",C20="",D20=""),"Revisar: faltan datos",IF(OR(NOT(ISNUMBER(D20)),D20&lt;=0,AND(C20&lt;&gt;"g",C20&lt;&gt;"ml",C20&lt;&gt;"unidad")),"Revisar: cantidad o unidad",IF(COUNTIFS(Menu!$A$2:$A$15,A20,Menu!$F$2:$F$15,"OK")&lt;&gt;1,"Revisar: comida",IF(COUNTIFS(Compra!$A$2:$A$51,B20,Compra!$B$2:$B$51,C20)&lt;&gt;1,"Revisar: lista de compra","OK")))))</x:f>
      </x:c>
    </x:row>
    <x:row r="21" ht="28" customHeight="1">
      <x:c r="A21" s="5"/>
      <x:c r="B21" s="5"/>
      <x:c r="C21" s="5"/>
      <x:c r="D21" s="11"/>
      <x:c r="E21" s="12" t="str">
        <x:f>IF(F21="OK",D21*SUMIFS(Menu!$E$2:$E$15,Menu!$A$2:$A$15,A21,Menu!$F$2:$F$15,"OK"),"")</x:f>
      </x:c>
      <x:c r="F21" s="6" t="str">
        <x:f>IF(COUNTA(A21:D21)=0,"",IF(OR(A21="",B21="",C21="",D21=""),"Revisar: faltan datos",IF(OR(NOT(ISNUMBER(D21)),D21&lt;=0,AND(C21&lt;&gt;"g",C21&lt;&gt;"ml",C21&lt;&gt;"unidad")),"Revisar: cantidad o unidad",IF(COUNTIFS(Menu!$A$2:$A$15,A21,Menu!$F$2:$F$15,"OK")&lt;&gt;1,"Revisar: comida",IF(COUNTIFS(Compra!$A$2:$A$51,B21,Compra!$B$2:$B$51,C21)&lt;&gt;1,"Revisar: lista de compra","OK")))))</x:f>
      </x:c>
    </x:row>
    <x:row r="22" ht="28" customHeight="1">
      <x:c r="A22" s="5"/>
      <x:c r="B22" s="5"/>
      <x:c r="C22" s="5"/>
      <x:c r="D22" s="11"/>
      <x:c r="E22" s="12" t="str">
        <x:f>IF(F22="OK",D22*SUMIFS(Menu!$E$2:$E$15,Menu!$A$2:$A$15,A22,Menu!$F$2:$F$15,"OK"),"")</x:f>
      </x:c>
      <x:c r="F22" s="6" t="str">
        <x:f>IF(COUNTA(A22:D22)=0,"",IF(OR(A22="",B22="",C22="",D22=""),"Revisar: faltan datos",IF(OR(NOT(ISNUMBER(D22)),D22&lt;=0,AND(C22&lt;&gt;"g",C22&lt;&gt;"ml",C22&lt;&gt;"unidad")),"Revisar: cantidad o unidad",IF(COUNTIFS(Menu!$A$2:$A$15,A22,Menu!$F$2:$F$15,"OK")&lt;&gt;1,"Revisar: comida",IF(COUNTIFS(Compra!$A$2:$A$51,B22,Compra!$B$2:$B$51,C22)&lt;&gt;1,"Revisar: lista de compra","OK")))))</x:f>
      </x:c>
    </x:row>
    <x:row r="23" ht="28" customHeight="1">
      <x:c r="A23" s="5"/>
      <x:c r="B23" s="5"/>
      <x:c r="C23" s="5"/>
      <x:c r="D23" s="11"/>
      <x:c r="E23" s="12" t="str">
        <x:f>IF(F23="OK",D23*SUMIFS(Menu!$E$2:$E$15,Menu!$A$2:$A$15,A23,Menu!$F$2:$F$15,"OK"),"")</x:f>
      </x:c>
      <x:c r="F23" s="6" t="str">
        <x:f>IF(COUNTA(A23:D23)=0,"",IF(OR(A23="",B23="",C23="",D23=""),"Revisar: faltan datos",IF(OR(NOT(ISNUMBER(D23)),D23&lt;=0,AND(C23&lt;&gt;"g",C23&lt;&gt;"ml",C23&lt;&gt;"unidad")),"Revisar: cantidad o unidad",IF(COUNTIFS(Menu!$A$2:$A$15,A23,Menu!$F$2:$F$15,"OK")&lt;&gt;1,"Revisar: comida",IF(COUNTIFS(Compra!$A$2:$A$51,B23,Compra!$B$2:$B$51,C23)&lt;&gt;1,"Revisar: lista de compra","OK")))))</x:f>
      </x:c>
    </x:row>
    <x:row r="24" ht="28" customHeight="1">
      <x:c r="A24" s="5"/>
      <x:c r="B24" s="5"/>
      <x:c r="C24" s="5"/>
      <x:c r="D24" s="11"/>
      <x:c r="E24" s="12" t="str">
        <x:f>IF(F24="OK",D24*SUMIFS(Menu!$E$2:$E$15,Menu!$A$2:$A$15,A24,Menu!$F$2:$F$15,"OK"),"")</x:f>
      </x:c>
      <x:c r="F24" s="6" t="str">
        <x:f>IF(COUNTA(A24:D24)=0,"",IF(OR(A24="",B24="",C24="",D24=""),"Revisar: faltan datos",IF(OR(NOT(ISNUMBER(D24)),D24&lt;=0,AND(C24&lt;&gt;"g",C24&lt;&gt;"ml",C24&lt;&gt;"unidad")),"Revisar: cantidad o unidad",IF(COUNTIFS(Menu!$A$2:$A$15,A24,Menu!$F$2:$F$15,"OK")&lt;&gt;1,"Revisar: comida",IF(COUNTIFS(Compra!$A$2:$A$51,B24,Compra!$B$2:$B$51,C24)&lt;&gt;1,"Revisar: lista de compra","OK")))))</x:f>
      </x:c>
    </x:row>
    <x:row r="25" ht="28" customHeight="1">
      <x:c r="A25" s="5"/>
      <x:c r="B25" s="5"/>
      <x:c r="C25" s="5"/>
      <x:c r="D25" s="11"/>
      <x:c r="E25" s="12" t="str">
        <x:f>IF(F25="OK",D25*SUMIFS(Menu!$E$2:$E$15,Menu!$A$2:$A$15,A25,Menu!$F$2:$F$15,"OK"),"")</x:f>
      </x:c>
      <x:c r="F25" s="6" t="str">
        <x:f>IF(COUNTA(A25:D25)=0,"",IF(OR(A25="",B25="",C25="",D25=""),"Revisar: faltan datos",IF(OR(NOT(ISNUMBER(D25)),D25&lt;=0,AND(C25&lt;&gt;"g",C25&lt;&gt;"ml",C25&lt;&gt;"unidad")),"Revisar: cantidad o unidad",IF(COUNTIFS(Menu!$A$2:$A$15,A25,Menu!$F$2:$F$15,"OK")&lt;&gt;1,"Revisar: comida",IF(COUNTIFS(Compra!$A$2:$A$51,B25,Compra!$B$2:$B$51,C25)&lt;&gt;1,"Revisar: lista de compra","OK")))))</x:f>
      </x:c>
    </x:row>
    <x:row r="26" ht="28" customHeight="1">
      <x:c r="A26" s="5"/>
      <x:c r="B26" s="5"/>
      <x:c r="C26" s="5"/>
      <x:c r="D26" s="11"/>
      <x:c r="E26" s="12" t="str">
        <x:f>IF(F26="OK",D26*SUMIFS(Menu!$E$2:$E$15,Menu!$A$2:$A$15,A26,Menu!$F$2:$F$15,"OK"),"")</x:f>
      </x:c>
      <x:c r="F26" s="6" t="str">
        <x:f>IF(COUNTA(A26:D26)=0,"",IF(OR(A26="",B26="",C26="",D26=""),"Revisar: faltan datos",IF(OR(NOT(ISNUMBER(D26)),D26&lt;=0,AND(C26&lt;&gt;"g",C26&lt;&gt;"ml",C26&lt;&gt;"unidad")),"Revisar: cantidad o unidad",IF(COUNTIFS(Menu!$A$2:$A$15,A26,Menu!$F$2:$F$15,"OK")&lt;&gt;1,"Revisar: comida",IF(COUNTIFS(Compra!$A$2:$A$51,B26,Compra!$B$2:$B$51,C26)&lt;&gt;1,"Revisar: lista de compra","OK")))))</x:f>
      </x:c>
    </x:row>
    <x:row r="27" ht="28" customHeight="1">
      <x:c r="A27" s="5"/>
      <x:c r="B27" s="5"/>
      <x:c r="C27" s="5"/>
      <x:c r="D27" s="11"/>
      <x:c r="E27" s="12" t="str">
        <x:f>IF(F27="OK",D27*SUMIFS(Menu!$E$2:$E$15,Menu!$A$2:$A$15,A27,Menu!$F$2:$F$15,"OK"),"")</x:f>
      </x:c>
      <x:c r="F27" s="6" t="str">
        <x:f>IF(COUNTA(A27:D27)=0,"",IF(OR(A27="",B27="",C27="",D27=""),"Revisar: faltan datos",IF(OR(NOT(ISNUMBER(D27)),D27&lt;=0,AND(C27&lt;&gt;"g",C27&lt;&gt;"ml",C27&lt;&gt;"unidad")),"Revisar: cantidad o unidad",IF(COUNTIFS(Menu!$A$2:$A$15,A27,Menu!$F$2:$F$15,"OK")&lt;&gt;1,"Revisar: comida",IF(COUNTIFS(Compra!$A$2:$A$51,B27,Compra!$B$2:$B$51,C27)&lt;&gt;1,"Revisar: lista de compra","OK")))))</x:f>
      </x:c>
    </x:row>
    <x:row r="28" ht="28" customHeight="1">
      <x:c r="A28" s="5"/>
      <x:c r="B28" s="5"/>
      <x:c r="C28" s="5"/>
      <x:c r="D28" s="11"/>
      <x:c r="E28" s="12" t="str">
        <x:f>IF(F28="OK",D28*SUMIFS(Menu!$E$2:$E$15,Menu!$A$2:$A$15,A28,Menu!$F$2:$F$15,"OK"),"")</x:f>
      </x:c>
      <x:c r="F28" s="6" t="str">
        <x:f>IF(COUNTA(A28:D28)=0,"",IF(OR(A28="",B28="",C28="",D28=""),"Revisar: faltan datos",IF(OR(NOT(ISNUMBER(D28)),D28&lt;=0,AND(C28&lt;&gt;"g",C28&lt;&gt;"ml",C28&lt;&gt;"unidad")),"Revisar: cantidad o unidad",IF(COUNTIFS(Menu!$A$2:$A$15,A28,Menu!$F$2:$F$15,"OK")&lt;&gt;1,"Revisar: comida",IF(COUNTIFS(Compra!$A$2:$A$51,B28,Compra!$B$2:$B$51,C28)&lt;&gt;1,"Revisar: lista de compra","OK")))))</x:f>
      </x:c>
    </x:row>
    <x:row r="29" ht="28" customHeight="1">
      <x:c r="A29" s="5"/>
      <x:c r="B29" s="5"/>
      <x:c r="C29" s="5"/>
      <x:c r="D29" s="11"/>
      <x:c r="E29" s="12" t="str">
        <x:f>IF(F29="OK",D29*SUMIFS(Menu!$E$2:$E$15,Menu!$A$2:$A$15,A29,Menu!$F$2:$F$15,"OK"),"")</x:f>
      </x:c>
      <x:c r="F29" s="6" t="str">
        <x:f>IF(COUNTA(A29:D29)=0,"",IF(OR(A29="",B29="",C29="",D29=""),"Revisar: faltan datos",IF(OR(NOT(ISNUMBER(D29)),D29&lt;=0,AND(C29&lt;&gt;"g",C29&lt;&gt;"ml",C29&lt;&gt;"unidad")),"Revisar: cantidad o unidad",IF(COUNTIFS(Menu!$A$2:$A$15,A29,Menu!$F$2:$F$15,"OK")&lt;&gt;1,"Revisar: comida",IF(COUNTIFS(Compra!$A$2:$A$51,B29,Compra!$B$2:$B$51,C29)&lt;&gt;1,"Revisar: lista de compra","OK")))))</x:f>
      </x:c>
    </x:row>
    <x:row r="30" ht="28" customHeight="1">
      <x:c r="A30" s="5"/>
      <x:c r="B30" s="5"/>
      <x:c r="C30" s="5"/>
      <x:c r="D30" s="11"/>
      <x:c r="E30" s="12" t="str">
        <x:f>IF(F30="OK",D30*SUMIFS(Menu!$E$2:$E$15,Menu!$A$2:$A$15,A30,Menu!$F$2:$F$15,"OK"),"")</x:f>
      </x:c>
      <x:c r="F30" s="6" t="str">
        <x:f>IF(COUNTA(A30:D30)=0,"",IF(OR(A30="",B30="",C30="",D30=""),"Revisar: faltan datos",IF(OR(NOT(ISNUMBER(D30)),D30&lt;=0,AND(C30&lt;&gt;"g",C30&lt;&gt;"ml",C30&lt;&gt;"unidad")),"Revisar: cantidad o unidad",IF(COUNTIFS(Menu!$A$2:$A$15,A30,Menu!$F$2:$F$15,"OK")&lt;&gt;1,"Revisar: comida",IF(COUNTIFS(Compra!$A$2:$A$51,B30,Compra!$B$2:$B$51,C30)&lt;&gt;1,"Revisar: lista de compra","OK")))))</x:f>
      </x:c>
    </x:row>
    <x:row r="31" ht="28" customHeight="1">
      <x:c r="A31" s="5"/>
      <x:c r="B31" s="5"/>
      <x:c r="C31" s="5"/>
      <x:c r="D31" s="11"/>
      <x:c r="E31" s="12" t="str">
        <x:f>IF(F31="OK",D31*SUMIFS(Menu!$E$2:$E$15,Menu!$A$2:$A$15,A31,Menu!$F$2:$F$15,"OK"),"")</x:f>
      </x:c>
      <x:c r="F31" s="6" t="str">
        <x:f>IF(COUNTA(A31:D31)=0,"",IF(OR(A31="",B31="",C31="",D31=""),"Revisar: faltan datos",IF(OR(NOT(ISNUMBER(D31)),D31&lt;=0,AND(C31&lt;&gt;"g",C31&lt;&gt;"ml",C31&lt;&gt;"unidad")),"Revisar: cantidad o unidad",IF(COUNTIFS(Menu!$A$2:$A$15,A31,Menu!$F$2:$F$15,"OK")&lt;&gt;1,"Revisar: comida",IF(COUNTIFS(Compra!$A$2:$A$51,B31,Compra!$B$2:$B$51,C31)&lt;&gt;1,"Revisar: lista de compra","OK")))))</x:f>
      </x:c>
    </x:row>
    <x:row r="32" ht="28" customHeight="1">
      <x:c r="A32" s="5"/>
      <x:c r="B32" s="5"/>
      <x:c r="C32" s="5"/>
      <x:c r="D32" s="11"/>
      <x:c r="E32" s="12" t="str">
        <x:f>IF(F32="OK",D32*SUMIFS(Menu!$E$2:$E$15,Menu!$A$2:$A$15,A32,Menu!$F$2:$F$15,"OK"),"")</x:f>
      </x:c>
      <x:c r="F32" s="6" t="str">
        <x:f>IF(COUNTA(A32:D32)=0,"",IF(OR(A32="",B32="",C32="",D32=""),"Revisar: faltan datos",IF(OR(NOT(ISNUMBER(D32)),D32&lt;=0,AND(C32&lt;&gt;"g",C32&lt;&gt;"ml",C32&lt;&gt;"unidad")),"Revisar: cantidad o unidad",IF(COUNTIFS(Menu!$A$2:$A$15,A32,Menu!$F$2:$F$15,"OK")&lt;&gt;1,"Revisar: comida",IF(COUNTIFS(Compra!$A$2:$A$51,B32,Compra!$B$2:$B$51,C32)&lt;&gt;1,"Revisar: lista de compra","OK")))))</x:f>
      </x:c>
    </x:row>
    <x:row r="33" ht="28" customHeight="1">
      <x:c r="A33" s="5"/>
      <x:c r="B33" s="5"/>
      <x:c r="C33" s="5"/>
      <x:c r="D33" s="11"/>
      <x:c r="E33" s="12" t="str">
        <x:f>IF(F33="OK",D33*SUMIFS(Menu!$E$2:$E$15,Menu!$A$2:$A$15,A33,Menu!$F$2:$F$15,"OK"),"")</x:f>
      </x:c>
      <x:c r="F33" s="6" t="str">
        <x:f>IF(COUNTA(A33:D33)=0,"",IF(OR(A33="",B33="",C33="",D33=""),"Revisar: faltan datos",IF(OR(NOT(ISNUMBER(D33)),D33&lt;=0,AND(C33&lt;&gt;"g",C33&lt;&gt;"ml",C33&lt;&gt;"unidad")),"Revisar: cantidad o unidad",IF(COUNTIFS(Menu!$A$2:$A$15,A33,Menu!$F$2:$F$15,"OK")&lt;&gt;1,"Revisar: comida",IF(COUNTIFS(Compra!$A$2:$A$51,B33,Compra!$B$2:$B$51,C33)&lt;&gt;1,"Revisar: lista de compra","OK")))))</x:f>
      </x:c>
    </x:row>
    <x:row r="34" ht="28" customHeight="1">
      <x:c r="A34" s="5"/>
      <x:c r="B34" s="5"/>
      <x:c r="C34" s="5"/>
      <x:c r="D34" s="11"/>
      <x:c r="E34" s="12" t="str">
        <x:f>IF(F34="OK",D34*SUMIFS(Menu!$E$2:$E$15,Menu!$A$2:$A$15,A34,Menu!$F$2:$F$15,"OK"),"")</x:f>
      </x:c>
      <x:c r="F34" s="6" t="str">
        <x:f>IF(COUNTA(A34:D34)=0,"",IF(OR(A34="",B34="",C34="",D34=""),"Revisar: faltan datos",IF(OR(NOT(ISNUMBER(D34)),D34&lt;=0,AND(C34&lt;&gt;"g",C34&lt;&gt;"ml",C34&lt;&gt;"unidad")),"Revisar: cantidad o unidad",IF(COUNTIFS(Menu!$A$2:$A$15,A34,Menu!$F$2:$F$15,"OK")&lt;&gt;1,"Revisar: comida",IF(COUNTIFS(Compra!$A$2:$A$51,B34,Compra!$B$2:$B$51,C34)&lt;&gt;1,"Revisar: lista de compra","OK")))))</x:f>
      </x:c>
    </x:row>
    <x:row r="35" ht="28" customHeight="1">
      <x:c r="A35" s="5"/>
      <x:c r="B35" s="5"/>
      <x:c r="C35" s="5"/>
      <x:c r="D35" s="11"/>
      <x:c r="E35" s="12" t="str">
        <x:f>IF(F35="OK",D35*SUMIFS(Menu!$E$2:$E$15,Menu!$A$2:$A$15,A35,Menu!$F$2:$F$15,"OK"),"")</x:f>
      </x:c>
      <x:c r="F35" s="6" t="str">
        <x:f>IF(COUNTA(A35:D35)=0,"",IF(OR(A35="",B35="",C35="",D35=""),"Revisar: faltan datos",IF(OR(NOT(ISNUMBER(D35)),D35&lt;=0,AND(C35&lt;&gt;"g",C35&lt;&gt;"ml",C35&lt;&gt;"unidad")),"Revisar: cantidad o unidad",IF(COUNTIFS(Menu!$A$2:$A$15,A35,Menu!$F$2:$F$15,"OK")&lt;&gt;1,"Revisar: comida",IF(COUNTIFS(Compra!$A$2:$A$51,B35,Compra!$B$2:$B$51,C35)&lt;&gt;1,"Revisar: lista de compra","OK")))))</x:f>
      </x:c>
    </x:row>
    <x:row r="36" ht="28" customHeight="1">
      <x:c r="A36" s="5"/>
      <x:c r="B36" s="5"/>
      <x:c r="C36" s="5"/>
      <x:c r="D36" s="11"/>
      <x:c r="E36" s="12" t="str">
        <x:f>IF(F36="OK",D36*SUMIFS(Menu!$E$2:$E$15,Menu!$A$2:$A$15,A36,Menu!$F$2:$F$15,"OK"),"")</x:f>
      </x:c>
      <x:c r="F36" s="6" t="str">
        <x:f>IF(COUNTA(A36:D36)=0,"",IF(OR(A36="",B36="",C36="",D36=""),"Revisar: faltan datos",IF(OR(NOT(ISNUMBER(D36)),D36&lt;=0,AND(C36&lt;&gt;"g",C36&lt;&gt;"ml",C36&lt;&gt;"unidad")),"Revisar: cantidad o unidad",IF(COUNTIFS(Menu!$A$2:$A$15,A36,Menu!$F$2:$F$15,"OK")&lt;&gt;1,"Revisar: comida",IF(COUNTIFS(Compra!$A$2:$A$51,B36,Compra!$B$2:$B$51,C36)&lt;&gt;1,"Revisar: lista de compra","OK")))))</x:f>
      </x:c>
    </x:row>
    <x:row r="37" ht="28" customHeight="1">
      <x:c r="A37" s="5"/>
      <x:c r="B37" s="5"/>
      <x:c r="C37" s="5"/>
      <x:c r="D37" s="11"/>
      <x:c r="E37" s="12" t="str">
        <x:f>IF(F37="OK",D37*SUMIFS(Menu!$E$2:$E$15,Menu!$A$2:$A$15,A37,Menu!$F$2:$F$15,"OK"),"")</x:f>
      </x:c>
      <x:c r="F37" s="6" t="str">
        <x:f>IF(COUNTA(A37:D37)=0,"",IF(OR(A37="",B37="",C37="",D37=""),"Revisar: faltan datos",IF(OR(NOT(ISNUMBER(D37)),D37&lt;=0,AND(C37&lt;&gt;"g",C37&lt;&gt;"ml",C37&lt;&gt;"unidad")),"Revisar: cantidad o unidad",IF(COUNTIFS(Menu!$A$2:$A$15,A37,Menu!$F$2:$F$15,"OK")&lt;&gt;1,"Revisar: comida",IF(COUNTIFS(Compra!$A$2:$A$51,B37,Compra!$B$2:$B$51,C37)&lt;&gt;1,"Revisar: lista de compra","OK")))))</x:f>
      </x:c>
    </x:row>
    <x:row r="38" ht="28" customHeight="1">
      <x:c r="A38" s="5"/>
      <x:c r="B38" s="5"/>
      <x:c r="C38" s="5"/>
      <x:c r="D38" s="11"/>
      <x:c r="E38" s="12" t="str">
        <x:f>IF(F38="OK",D38*SUMIFS(Menu!$E$2:$E$15,Menu!$A$2:$A$15,A38,Menu!$F$2:$F$15,"OK"),"")</x:f>
      </x:c>
      <x:c r="F38" s="6" t="str">
        <x:f>IF(COUNTA(A38:D38)=0,"",IF(OR(A38="",B38="",C38="",D38=""),"Revisar: faltan datos",IF(OR(NOT(ISNUMBER(D38)),D38&lt;=0,AND(C38&lt;&gt;"g",C38&lt;&gt;"ml",C38&lt;&gt;"unidad")),"Revisar: cantidad o unidad",IF(COUNTIFS(Menu!$A$2:$A$15,A38,Menu!$F$2:$F$15,"OK")&lt;&gt;1,"Revisar: comida",IF(COUNTIFS(Compra!$A$2:$A$51,B38,Compra!$B$2:$B$51,C38)&lt;&gt;1,"Revisar: lista de compra","OK")))))</x:f>
      </x:c>
    </x:row>
    <x:row r="39" ht="28" customHeight="1">
      <x:c r="A39" s="5"/>
      <x:c r="B39" s="5"/>
      <x:c r="C39" s="5"/>
      <x:c r="D39" s="11"/>
      <x:c r="E39" s="12" t="str">
        <x:f>IF(F39="OK",D39*SUMIFS(Menu!$E$2:$E$15,Menu!$A$2:$A$15,A39,Menu!$F$2:$F$15,"OK"),"")</x:f>
      </x:c>
      <x:c r="F39" s="6" t="str">
        <x:f>IF(COUNTA(A39:D39)=0,"",IF(OR(A39="",B39="",C39="",D39=""),"Revisar: faltan datos",IF(OR(NOT(ISNUMBER(D39)),D39&lt;=0,AND(C39&lt;&gt;"g",C39&lt;&gt;"ml",C39&lt;&gt;"unidad")),"Revisar: cantidad o unidad",IF(COUNTIFS(Menu!$A$2:$A$15,A39,Menu!$F$2:$F$15,"OK")&lt;&gt;1,"Revisar: comida",IF(COUNTIFS(Compra!$A$2:$A$51,B39,Compra!$B$2:$B$51,C39)&lt;&gt;1,"Revisar: lista de compra","OK")))))</x:f>
      </x:c>
    </x:row>
    <x:row r="40" ht="28" customHeight="1">
      <x:c r="A40" s="5"/>
      <x:c r="B40" s="5"/>
      <x:c r="C40" s="5"/>
      <x:c r="D40" s="11"/>
      <x:c r="E40" s="12" t="str">
        <x:f>IF(F40="OK",D40*SUMIFS(Menu!$E$2:$E$15,Menu!$A$2:$A$15,A40,Menu!$F$2:$F$15,"OK"),"")</x:f>
      </x:c>
      <x:c r="F40" s="6" t="str">
        <x:f>IF(COUNTA(A40:D40)=0,"",IF(OR(A40="",B40="",C40="",D40=""),"Revisar: faltan datos",IF(OR(NOT(ISNUMBER(D40)),D40&lt;=0,AND(C40&lt;&gt;"g",C40&lt;&gt;"ml",C40&lt;&gt;"unidad")),"Revisar: cantidad o unidad",IF(COUNTIFS(Menu!$A$2:$A$15,A40,Menu!$F$2:$F$15,"OK")&lt;&gt;1,"Revisar: comida",IF(COUNTIFS(Compra!$A$2:$A$51,B40,Compra!$B$2:$B$51,C40)&lt;&gt;1,"Revisar: lista de compra","OK")))))</x:f>
      </x:c>
    </x:row>
    <x:row r="41" ht="28" customHeight="1">
      <x:c r="A41" s="5"/>
      <x:c r="B41" s="5"/>
      <x:c r="C41" s="5"/>
      <x:c r="D41" s="11"/>
      <x:c r="E41" s="12" t="str">
        <x:f>IF(F41="OK",D41*SUMIFS(Menu!$E$2:$E$15,Menu!$A$2:$A$15,A41,Menu!$F$2:$F$15,"OK"),"")</x:f>
      </x:c>
      <x:c r="F41" s="6" t="str">
        <x:f>IF(COUNTA(A41:D41)=0,"",IF(OR(A41="",B41="",C41="",D41=""),"Revisar: faltan datos",IF(OR(NOT(ISNUMBER(D41)),D41&lt;=0,AND(C41&lt;&gt;"g",C41&lt;&gt;"ml",C41&lt;&gt;"unidad")),"Revisar: cantidad o unidad",IF(COUNTIFS(Menu!$A$2:$A$15,A41,Menu!$F$2:$F$15,"OK")&lt;&gt;1,"Revisar: comida",IF(COUNTIFS(Compra!$A$2:$A$51,B41,Compra!$B$2:$B$51,C41)&lt;&gt;1,"Revisar: lista de compra","OK")))))</x:f>
      </x:c>
    </x:row>
    <x:row r="42" ht="28" customHeight="1">
      <x:c r="A42" s="5"/>
      <x:c r="B42" s="5"/>
      <x:c r="C42" s="5"/>
      <x:c r="D42" s="11"/>
      <x:c r="E42" s="12" t="str">
        <x:f>IF(F42="OK",D42*SUMIFS(Menu!$E$2:$E$15,Menu!$A$2:$A$15,A42,Menu!$F$2:$F$15,"OK"),"")</x:f>
      </x:c>
      <x:c r="F42" s="6" t="str">
        <x:f>IF(COUNTA(A42:D42)=0,"",IF(OR(A42="",B42="",C42="",D42=""),"Revisar: faltan datos",IF(OR(NOT(ISNUMBER(D42)),D42&lt;=0,AND(C42&lt;&gt;"g",C42&lt;&gt;"ml",C42&lt;&gt;"unidad")),"Revisar: cantidad o unidad",IF(COUNTIFS(Menu!$A$2:$A$15,A42,Menu!$F$2:$F$15,"OK")&lt;&gt;1,"Revisar: comida",IF(COUNTIFS(Compra!$A$2:$A$51,B42,Compra!$B$2:$B$51,C42)&lt;&gt;1,"Revisar: lista de compra","OK")))))</x:f>
      </x:c>
    </x:row>
    <x:row r="43" ht="28" customHeight="1">
      <x:c r="A43" s="5"/>
      <x:c r="B43" s="5"/>
      <x:c r="C43" s="5"/>
      <x:c r="D43" s="11"/>
      <x:c r="E43" s="12" t="str">
        <x:f>IF(F43="OK",D43*SUMIFS(Menu!$E$2:$E$15,Menu!$A$2:$A$15,A43,Menu!$F$2:$F$15,"OK"),"")</x:f>
      </x:c>
      <x:c r="F43" s="6" t="str">
        <x:f>IF(COUNTA(A43:D43)=0,"",IF(OR(A43="",B43="",C43="",D43=""),"Revisar: faltan datos",IF(OR(NOT(ISNUMBER(D43)),D43&lt;=0,AND(C43&lt;&gt;"g",C43&lt;&gt;"ml",C43&lt;&gt;"unidad")),"Revisar: cantidad o unidad",IF(COUNTIFS(Menu!$A$2:$A$15,A43,Menu!$F$2:$F$15,"OK")&lt;&gt;1,"Revisar: comida",IF(COUNTIFS(Compra!$A$2:$A$51,B43,Compra!$B$2:$B$51,C43)&lt;&gt;1,"Revisar: lista de compra","OK")))))</x:f>
      </x:c>
    </x:row>
    <x:row r="44" ht="28" customHeight="1">
      <x:c r="A44" s="5"/>
      <x:c r="B44" s="5"/>
      <x:c r="C44" s="5"/>
      <x:c r="D44" s="11"/>
      <x:c r="E44" s="12" t="str">
        <x:f>IF(F44="OK",D44*SUMIFS(Menu!$E$2:$E$15,Menu!$A$2:$A$15,A44,Menu!$F$2:$F$15,"OK"),"")</x:f>
      </x:c>
      <x:c r="F44" s="6" t="str">
        <x:f>IF(COUNTA(A44:D44)=0,"",IF(OR(A44="",B44="",C44="",D44=""),"Revisar: faltan datos",IF(OR(NOT(ISNUMBER(D44)),D44&lt;=0,AND(C44&lt;&gt;"g",C44&lt;&gt;"ml",C44&lt;&gt;"unidad")),"Revisar: cantidad o unidad",IF(COUNTIFS(Menu!$A$2:$A$15,A44,Menu!$F$2:$F$15,"OK")&lt;&gt;1,"Revisar: comida",IF(COUNTIFS(Compra!$A$2:$A$51,B44,Compra!$B$2:$B$51,C44)&lt;&gt;1,"Revisar: lista de compra","OK")))))</x:f>
      </x:c>
    </x:row>
    <x:row r="45" ht="28" customHeight="1">
      <x:c r="A45" s="5"/>
      <x:c r="B45" s="5"/>
      <x:c r="C45" s="5"/>
      <x:c r="D45" s="11"/>
      <x:c r="E45" s="12" t="str">
        <x:f>IF(F45="OK",D45*SUMIFS(Menu!$E$2:$E$15,Menu!$A$2:$A$15,A45,Menu!$F$2:$F$15,"OK"),"")</x:f>
      </x:c>
      <x:c r="F45" s="6" t="str">
        <x:f>IF(COUNTA(A45:D45)=0,"",IF(OR(A45="",B45="",C45="",D45=""),"Revisar: faltan datos",IF(OR(NOT(ISNUMBER(D45)),D45&lt;=0,AND(C45&lt;&gt;"g",C45&lt;&gt;"ml",C45&lt;&gt;"unidad")),"Revisar: cantidad o unidad",IF(COUNTIFS(Menu!$A$2:$A$15,A45,Menu!$F$2:$F$15,"OK")&lt;&gt;1,"Revisar: comida",IF(COUNTIFS(Compra!$A$2:$A$51,B45,Compra!$B$2:$B$51,C45)&lt;&gt;1,"Revisar: lista de compra","OK")))))</x:f>
      </x:c>
    </x:row>
    <x:row r="46" ht="28" customHeight="1">
      <x:c r="A46" s="5"/>
      <x:c r="B46" s="5"/>
      <x:c r="C46" s="5"/>
      <x:c r="D46" s="11"/>
      <x:c r="E46" s="12" t="str">
        <x:f>IF(F46="OK",D46*SUMIFS(Menu!$E$2:$E$15,Menu!$A$2:$A$15,A46,Menu!$F$2:$F$15,"OK"),"")</x:f>
      </x:c>
      <x:c r="F46" s="6" t="str">
        <x:f>IF(COUNTA(A46:D46)=0,"",IF(OR(A46="",B46="",C46="",D46=""),"Revisar: faltan datos",IF(OR(NOT(ISNUMBER(D46)),D46&lt;=0,AND(C46&lt;&gt;"g",C46&lt;&gt;"ml",C46&lt;&gt;"unidad")),"Revisar: cantidad o unidad",IF(COUNTIFS(Menu!$A$2:$A$15,A46,Menu!$F$2:$F$15,"OK")&lt;&gt;1,"Revisar: comida",IF(COUNTIFS(Compra!$A$2:$A$51,B46,Compra!$B$2:$B$51,C46)&lt;&gt;1,"Revisar: lista de compra","OK")))))</x:f>
      </x:c>
    </x:row>
    <x:row r="47" ht="28" customHeight="1">
      <x:c r="A47" s="5"/>
      <x:c r="B47" s="5"/>
      <x:c r="C47" s="5"/>
      <x:c r="D47" s="11"/>
      <x:c r="E47" s="12" t="str">
        <x:f>IF(F47="OK",D47*SUMIFS(Menu!$E$2:$E$15,Menu!$A$2:$A$15,A47,Menu!$F$2:$F$15,"OK"),"")</x:f>
      </x:c>
      <x:c r="F47" s="6" t="str">
        <x:f>IF(COUNTA(A47:D47)=0,"",IF(OR(A47="",B47="",C47="",D47=""),"Revisar: faltan datos",IF(OR(NOT(ISNUMBER(D47)),D47&lt;=0,AND(C47&lt;&gt;"g",C47&lt;&gt;"ml",C47&lt;&gt;"unidad")),"Revisar: cantidad o unidad",IF(COUNTIFS(Menu!$A$2:$A$15,A47,Menu!$F$2:$F$15,"OK")&lt;&gt;1,"Revisar: comida",IF(COUNTIFS(Compra!$A$2:$A$51,B47,Compra!$B$2:$B$51,C47)&lt;&gt;1,"Revisar: lista de compra","OK")))))</x:f>
      </x:c>
    </x:row>
    <x:row r="48" ht="28" customHeight="1">
      <x:c r="A48" s="5"/>
      <x:c r="B48" s="5"/>
      <x:c r="C48" s="5"/>
      <x:c r="D48" s="11"/>
      <x:c r="E48" s="12" t="str">
        <x:f>IF(F48="OK",D48*SUMIFS(Menu!$E$2:$E$15,Menu!$A$2:$A$15,A48,Menu!$F$2:$F$15,"OK"),"")</x:f>
      </x:c>
      <x:c r="F48" s="6" t="str">
        <x:f>IF(COUNTA(A48:D48)=0,"",IF(OR(A48="",B48="",C48="",D48=""),"Revisar: faltan datos",IF(OR(NOT(ISNUMBER(D48)),D48&lt;=0,AND(C48&lt;&gt;"g",C48&lt;&gt;"ml",C48&lt;&gt;"unidad")),"Revisar: cantidad o unidad",IF(COUNTIFS(Menu!$A$2:$A$15,A48,Menu!$F$2:$F$15,"OK")&lt;&gt;1,"Revisar: comida",IF(COUNTIFS(Compra!$A$2:$A$51,B48,Compra!$B$2:$B$51,C48)&lt;&gt;1,"Revisar: lista de compra","OK")))))</x:f>
      </x:c>
    </x:row>
    <x:row r="49" ht="28" customHeight="1">
      <x:c r="A49" s="5"/>
      <x:c r="B49" s="5"/>
      <x:c r="C49" s="5"/>
      <x:c r="D49" s="11"/>
      <x:c r="E49" s="12" t="str">
        <x:f>IF(F49="OK",D49*SUMIFS(Menu!$E$2:$E$15,Menu!$A$2:$A$15,A49,Menu!$F$2:$F$15,"OK"),"")</x:f>
      </x:c>
      <x:c r="F49" s="6" t="str">
        <x:f>IF(COUNTA(A49:D49)=0,"",IF(OR(A49="",B49="",C49="",D49=""),"Revisar: faltan datos",IF(OR(NOT(ISNUMBER(D49)),D49&lt;=0,AND(C49&lt;&gt;"g",C49&lt;&gt;"ml",C49&lt;&gt;"unidad")),"Revisar: cantidad o unidad",IF(COUNTIFS(Menu!$A$2:$A$15,A49,Menu!$F$2:$F$15,"OK")&lt;&gt;1,"Revisar: comida",IF(COUNTIFS(Compra!$A$2:$A$51,B49,Compra!$B$2:$B$51,C49)&lt;&gt;1,"Revisar: lista de compra","OK")))))</x:f>
      </x:c>
    </x:row>
    <x:row r="50" ht="28" customHeight="1">
      <x:c r="A50" s="5"/>
      <x:c r="B50" s="5"/>
      <x:c r="C50" s="5"/>
      <x:c r="D50" s="11"/>
      <x:c r="E50" s="12" t="str">
        <x:f>IF(F50="OK",D50*SUMIFS(Menu!$E$2:$E$15,Menu!$A$2:$A$15,A50,Menu!$F$2:$F$15,"OK"),"")</x:f>
      </x:c>
      <x:c r="F50" s="6" t="str">
        <x:f>IF(COUNTA(A50:D50)=0,"",IF(OR(A50="",B50="",C50="",D50=""),"Revisar: faltan datos",IF(OR(NOT(ISNUMBER(D50)),D50&lt;=0,AND(C50&lt;&gt;"g",C50&lt;&gt;"ml",C50&lt;&gt;"unidad")),"Revisar: cantidad o unidad",IF(COUNTIFS(Menu!$A$2:$A$15,A50,Menu!$F$2:$F$15,"OK")&lt;&gt;1,"Revisar: comida",IF(COUNTIFS(Compra!$A$2:$A$51,B50,Compra!$B$2:$B$51,C50)&lt;&gt;1,"Revisar: lista de compra","OK")))))</x:f>
      </x:c>
    </x:row>
    <x:row r="51" ht="28" customHeight="1">
      <x:c r="A51" s="5"/>
      <x:c r="B51" s="5"/>
      <x:c r="C51" s="5"/>
      <x:c r="D51" s="11"/>
      <x:c r="E51" s="12" t="str">
        <x:f>IF(F51="OK",D51*SUMIFS(Menu!$E$2:$E$15,Menu!$A$2:$A$15,A51,Menu!$F$2:$F$15,"OK"),"")</x:f>
      </x:c>
      <x:c r="F51" s="6" t="str">
        <x:f>IF(COUNTA(A51:D51)=0,"",IF(OR(A51="",B51="",C51="",D51=""),"Revisar: faltan datos",IF(OR(NOT(ISNUMBER(D51)),D51&lt;=0,AND(C51&lt;&gt;"g",C51&lt;&gt;"ml",C51&lt;&gt;"unidad")),"Revisar: cantidad o unidad",IF(COUNTIFS(Menu!$A$2:$A$15,A51,Menu!$F$2:$F$15,"OK")&lt;&gt;1,"Revisar: comida",IF(COUNTIFS(Compra!$A$2:$A$51,B51,Compra!$B$2:$B$51,C51)&lt;&gt;1,"Revisar: lista de compra","OK")))))</x:f>
      </x:c>
    </x:row>
    <x:row r="52" ht="28" customHeight="1">
      <x:c r="A52" s="5"/>
      <x:c r="B52" s="5"/>
      <x:c r="C52" s="5"/>
      <x:c r="D52" s="11"/>
      <x:c r="E52" s="12" t="str">
        <x:f>IF(F52="OK",D52*SUMIFS(Menu!$E$2:$E$15,Menu!$A$2:$A$15,A52,Menu!$F$2:$F$15,"OK"),"")</x:f>
      </x:c>
      <x:c r="F52" s="6" t="str">
        <x:f>IF(COUNTA(A52:D52)=0,"",IF(OR(A52="",B52="",C52="",D52=""),"Revisar: faltan datos",IF(OR(NOT(ISNUMBER(D52)),D52&lt;=0,AND(C52&lt;&gt;"g",C52&lt;&gt;"ml",C52&lt;&gt;"unidad")),"Revisar: cantidad o unidad",IF(COUNTIFS(Menu!$A$2:$A$15,A52,Menu!$F$2:$F$15,"OK")&lt;&gt;1,"Revisar: comida",IF(COUNTIFS(Compra!$A$2:$A$51,B52,Compra!$B$2:$B$51,C52)&lt;&gt;1,"Revisar: lista de compra","OK")))))</x:f>
      </x:c>
    </x:row>
    <x:row r="53" ht="28" customHeight="1">
      <x:c r="A53" s="5"/>
      <x:c r="B53" s="5"/>
      <x:c r="C53" s="5"/>
      <x:c r="D53" s="11"/>
      <x:c r="E53" s="12" t="str">
        <x:f>IF(F53="OK",D53*SUMIFS(Menu!$E$2:$E$15,Menu!$A$2:$A$15,A53,Menu!$F$2:$F$15,"OK"),"")</x:f>
      </x:c>
      <x:c r="F53" s="6" t="str">
        <x:f>IF(COUNTA(A53:D53)=0,"",IF(OR(A53="",B53="",C53="",D53=""),"Revisar: faltan datos",IF(OR(NOT(ISNUMBER(D53)),D53&lt;=0,AND(C53&lt;&gt;"g",C53&lt;&gt;"ml",C53&lt;&gt;"unidad")),"Revisar: cantidad o unidad",IF(COUNTIFS(Menu!$A$2:$A$15,A53,Menu!$F$2:$F$15,"OK")&lt;&gt;1,"Revisar: comida",IF(COUNTIFS(Compra!$A$2:$A$51,B53,Compra!$B$2:$B$51,C53)&lt;&gt;1,"Revisar: lista de compra","OK")))))</x:f>
      </x:c>
    </x:row>
    <x:row r="54" ht="28" customHeight="1">
      <x:c r="A54" s="5"/>
      <x:c r="B54" s="5"/>
      <x:c r="C54" s="5"/>
      <x:c r="D54" s="11"/>
      <x:c r="E54" s="12" t="str">
        <x:f>IF(F54="OK",D54*SUMIFS(Menu!$E$2:$E$15,Menu!$A$2:$A$15,A54,Menu!$F$2:$F$15,"OK"),"")</x:f>
      </x:c>
      <x:c r="F54" s="6" t="str">
        <x:f>IF(COUNTA(A54:D54)=0,"",IF(OR(A54="",B54="",C54="",D54=""),"Revisar: faltan datos",IF(OR(NOT(ISNUMBER(D54)),D54&lt;=0,AND(C54&lt;&gt;"g",C54&lt;&gt;"ml",C54&lt;&gt;"unidad")),"Revisar: cantidad o unidad",IF(COUNTIFS(Menu!$A$2:$A$15,A54,Menu!$F$2:$F$15,"OK")&lt;&gt;1,"Revisar: comida",IF(COUNTIFS(Compra!$A$2:$A$51,B54,Compra!$B$2:$B$51,C54)&lt;&gt;1,"Revisar: lista de compra","OK")))))</x:f>
      </x:c>
    </x:row>
    <x:row r="55" ht="28" customHeight="1">
      <x:c r="A55" s="5"/>
      <x:c r="B55" s="5"/>
      <x:c r="C55" s="5"/>
      <x:c r="D55" s="11"/>
      <x:c r="E55" s="12" t="str">
        <x:f>IF(F55="OK",D55*SUMIFS(Menu!$E$2:$E$15,Menu!$A$2:$A$15,A55,Menu!$F$2:$F$15,"OK"),"")</x:f>
      </x:c>
      <x:c r="F55" s="6" t="str">
        <x:f>IF(COUNTA(A55:D55)=0,"",IF(OR(A55="",B55="",C55="",D55=""),"Revisar: faltan datos",IF(OR(NOT(ISNUMBER(D55)),D55&lt;=0,AND(C55&lt;&gt;"g",C55&lt;&gt;"ml",C55&lt;&gt;"unidad")),"Revisar: cantidad o unidad",IF(COUNTIFS(Menu!$A$2:$A$15,A55,Menu!$F$2:$F$15,"OK")&lt;&gt;1,"Revisar: comida",IF(COUNTIFS(Compra!$A$2:$A$51,B55,Compra!$B$2:$B$51,C55)&lt;&gt;1,"Revisar: lista de compra","OK")))))</x:f>
      </x:c>
    </x:row>
    <x:row r="56" ht="28" customHeight="1">
      <x:c r="A56" s="5"/>
      <x:c r="B56" s="5"/>
      <x:c r="C56" s="5"/>
      <x:c r="D56" s="11"/>
      <x:c r="E56" s="12" t="str">
        <x:f>IF(F56="OK",D56*SUMIFS(Menu!$E$2:$E$15,Menu!$A$2:$A$15,A56,Menu!$F$2:$F$15,"OK"),"")</x:f>
      </x:c>
      <x:c r="F56" s="6" t="str">
        <x:f>IF(COUNTA(A56:D56)=0,"",IF(OR(A56="",B56="",C56="",D56=""),"Revisar: faltan datos",IF(OR(NOT(ISNUMBER(D56)),D56&lt;=0,AND(C56&lt;&gt;"g",C56&lt;&gt;"ml",C56&lt;&gt;"unidad")),"Revisar: cantidad o unidad",IF(COUNTIFS(Menu!$A$2:$A$15,A56,Menu!$F$2:$F$15,"OK")&lt;&gt;1,"Revisar: comida",IF(COUNTIFS(Compra!$A$2:$A$51,B56,Compra!$B$2:$B$51,C56)&lt;&gt;1,"Revisar: lista de compra","OK")))))</x:f>
      </x:c>
    </x:row>
    <x:row r="57" ht="28" customHeight="1">
      <x:c r="A57" s="5"/>
      <x:c r="B57" s="5"/>
      <x:c r="C57" s="5"/>
      <x:c r="D57" s="11"/>
      <x:c r="E57" s="12" t="str">
        <x:f>IF(F57="OK",D57*SUMIFS(Menu!$E$2:$E$15,Menu!$A$2:$A$15,A57,Menu!$F$2:$F$15,"OK"),"")</x:f>
      </x:c>
      <x:c r="F57" s="6" t="str">
        <x:f>IF(COUNTA(A57:D57)=0,"",IF(OR(A57="",B57="",C57="",D57=""),"Revisar: faltan datos",IF(OR(NOT(ISNUMBER(D57)),D57&lt;=0,AND(C57&lt;&gt;"g",C57&lt;&gt;"ml",C57&lt;&gt;"unidad")),"Revisar: cantidad o unidad",IF(COUNTIFS(Menu!$A$2:$A$15,A57,Menu!$F$2:$F$15,"OK")&lt;&gt;1,"Revisar: comida",IF(COUNTIFS(Compra!$A$2:$A$51,B57,Compra!$B$2:$B$51,C57)&lt;&gt;1,"Revisar: lista de compra","OK")))))</x:f>
      </x:c>
    </x:row>
    <x:row r="58" ht="28" customHeight="1">
      <x:c r="A58" s="5"/>
      <x:c r="B58" s="5"/>
      <x:c r="C58" s="5"/>
      <x:c r="D58" s="11"/>
      <x:c r="E58" s="12" t="str">
        <x:f>IF(F58="OK",D58*SUMIFS(Menu!$E$2:$E$15,Menu!$A$2:$A$15,A58,Menu!$F$2:$F$15,"OK"),"")</x:f>
      </x:c>
      <x:c r="F58" s="6" t="str">
        <x:f>IF(COUNTA(A58:D58)=0,"",IF(OR(A58="",B58="",C58="",D58=""),"Revisar: faltan datos",IF(OR(NOT(ISNUMBER(D58)),D58&lt;=0,AND(C58&lt;&gt;"g",C58&lt;&gt;"ml",C58&lt;&gt;"unidad")),"Revisar: cantidad o unidad",IF(COUNTIFS(Menu!$A$2:$A$15,A58,Menu!$F$2:$F$15,"OK")&lt;&gt;1,"Revisar: comida",IF(COUNTIFS(Compra!$A$2:$A$51,B58,Compra!$B$2:$B$51,C58)&lt;&gt;1,"Revisar: lista de compra","OK")))))</x:f>
      </x:c>
    </x:row>
    <x:row r="59" ht="28" customHeight="1">
      <x:c r="A59" s="5"/>
      <x:c r="B59" s="5"/>
      <x:c r="C59" s="5"/>
      <x:c r="D59" s="11"/>
      <x:c r="E59" s="12" t="str">
        <x:f>IF(F59="OK",D59*SUMIFS(Menu!$E$2:$E$15,Menu!$A$2:$A$15,A59,Menu!$F$2:$F$15,"OK"),"")</x:f>
      </x:c>
      <x:c r="F59" s="6" t="str">
        <x:f>IF(COUNTA(A59:D59)=0,"",IF(OR(A59="",B59="",C59="",D59=""),"Revisar: faltan datos",IF(OR(NOT(ISNUMBER(D59)),D59&lt;=0,AND(C59&lt;&gt;"g",C59&lt;&gt;"ml",C59&lt;&gt;"unidad")),"Revisar: cantidad o unidad",IF(COUNTIFS(Menu!$A$2:$A$15,A59,Menu!$F$2:$F$15,"OK")&lt;&gt;1,"Revisar: comida",IF(COUNTIFS(Compra!$A$2:$A$51,B59,Compra!$B$2:$B$51,C59)&lt;&gt;1,"Revisar: lista de compra","OK")))))</x:f>
      </x:c>
    </x:row>
    <x:row r="60" ht="28" customHeight="1">
      <x:c r="A60" s="5"/>
      <x:c r="B60" s="5"/>
      <x:c r="C60" s="5"/>
      <x:c r="D60" s="11"/>
      <x:c r="E60" s="12" t="str">
        <x:f>IF(F60="OK",D60*SUMIFS(Menu!$E$2:$E$15,Menu!$A$2:$A$15,A60,Menu!$F$2:$F$15,"OK"),"")</x:f>
      </x:c>
      <x:c r="F60" s="6" t="str">
        <x:f>IF(COUNTA(A60:D60)=0,"",IF(OR(A60="",B60="",C60="",D60=""),"Revisar: faltan datos",IF(OR(NOT(ISNUMBER(D60)),D60&lt;=0,AND(C60&lt;&gt;"g",C60&lt;&gt;"ml",C60&lt;&gt;"unidad")),"Revisar: cantidad o unidad",IF(COUNTIFS(Menu!$A$2:$A$15,A60,Menu!$F$2:$F$15,"OK")&lt;&gt;1,"Revisar: comida",IF(COUNTIFS(Compra!$A$2:$A$51,B60,Compra!$B$2:$B$51,C60)&lt;&gt;1,"Revisar: lista de compra","OK")))))</x:f>
      </x:c>
    </x:row>
    <x:row r="61" ht="28" customHeight="1">
      <x:c r="A61" s="5"/>
      <x:c r="B61" s="5"/>
      <x:c r="C61" s="5"/>
      <x:c r="D61" s="11"/>
      <x:c r="E61" s="12" t="str">
        <x:f>IF(F61="OK",D61*SUMIFS(Menu!$E$2:$E$15,Menu!$A$2:$A$15,A61,Menu!$F$2:$F$15,"OK"),"")</x:f>
      </x:c>
      <x:c r="F61" s="6" t="str">
        <x:f>IF(COUNTA(A61:D61)=0,"",IF(OR(A61="",B61="",C61="",D61=""),"Revisar: faltan datos",IF(OR(NOT(ISNUMBER(D61)),D61&lt;=0,AND(C61&lt;&gt;"g",C61&lt;&gt;"ml",C61&lt;&gt;"unidad")),"Revisar: cantidad o unidad",IF(COUNTIFS(Menu!$A$2:$A$15,A61,Menu!$F$2:$F$15,"OK")&lt;&gt;1,"Revisar: comida",IF(COUNTIFS(Compra!$A$2:$A$51,B61,Compra!$B$2:$B$51,C61)&lt;&gt;1,"Revisar: lista de compra","OK")))))</x:f>
      </x:c>
    </x:row>
    <x:row r="62" ht="28" customHeight="1">
      <x:c r="A62" s="5"/>
      <x:c r="B62" s="5"/>
      <x:c r="C62" s="5"/>
      <x:c r="D62" s="11"/>
      <x:c r="E62" s="12" t="str">
        <x:f>IF(F62="OK",D62*SUMIFS(Menu!$E$2:$E$15,Menu!$A$2:$A$15,A62,Menu!$F$2:$F$15,"OK"),"")</x:f>
      </x:c>
      <x:c r="F62" s="6" t="str">
        <x:f>IF(COUNTA(A62:D62)=0,"",IF(OR(A62="",B62="",C62="",D62=""),"Revisar: faltan datos",IF(OR(NOT(ISNUMBER(D62)),D62&lt;=0,AND(C62&lt;&gt;"g",C62&lt;&gt;"ml",C62&lt;&gt;"unidad")),"Revisar: cantidad o unidad",IF(COUNTIFS(Menu!$A$2:$A$15,A62,Menu!$F$2:$F$15,"OK")&lt;&gt;1,"Revisar: comida",IF(COUNTIFS(Compra!$A$2:$A$51,B62,Compra!$B$2:$B$51,C62)&lt;&gt;1,"Revisar: lista de compra","OK")))))</x:f>
      </x:c>
    </x:row>
    <x:row r="63" ht="28" customHeight="1">
      <x:c r="A63" s="5"/>
      <x:c r="B63" s="5"/>
      <x:c r="C63" s="5"/>
      <x:c r="D63" s="11"/>
      <x:c r="E63" s="12" t="str">
        <x:f>IF(F63="OK",D63*SUMIFS(Menu!$E$2:$E$15,Menu!$A$2:$A$15,A63,Menu!$F$2:$F$15,"OK"),"")</x:f>
      </x:c>
      <x:c r="F63" s="6" t="str">
        <x:f>IF(COUNTA(A63:D63)=0,"",IF(OR(A63="",B63="",C63="",D63=""),"Revisar: faltan datos",IF(OR(NOT(ISNUMBER(D63)),D63&lt;=0,AND(C63&lt;&gt;"g",C63&lt;&gt;"ml",C63&lt;&gt;"unidad")),"Revisar: cantidad o unidad",IF(COUNTIFS(Menu!$A$2:$A$15,A63,Menu!$F$2:$F$15,"OK")&lt;&gt;1,"Revisar: comida",IF(COUNTIFS(Compra!$A$2:$A$51,B63,Compra!$B$2:$B$51,C63)&lt;&gt;1,"Revisar: lista de compra","OK")))))</x:f>
      </x:c>
    </x:row>
    <x:row r="64" ht="28" customHeight="1">
      <x:c r="A64" s="5"/>
      <x:c r="B64" s="5"/>
      <x:c r="C64" s="5"/>
      <x:c r="D64" s="11"/>
      <x:c r="E64" s="12" t="str">
        <x:f>IF(F64="OK",D64*SUMIFS(Menu!$E$2:$E$15,Menu!$A$2:$A$15,A64,Menu!$F$2:$F$15,"OK"),"")</x:f>
      </x:c>
      <x:c r="F64" s="6" t="str">
        <x:f>IF(COUNTA(A64:D64)=0,"",IF(OR(A64="",B64="",C64="",D64=""),"Revisar: faltan datos",IF(OR(NOT(ISNUMBER(D64)),D64&lt;=0,AND(C64&lt;&gt;"g",C64&lt;&gt;"ml",C64&lt;&gt;"unidad")),"Revisar: cantidad o unidad",IF(COUNTIFS(Menu!$A$2:$A$15,A64,Menu!$F$2:$F$15,"OK")&lt;&gt;1,"Revisar: comida",IF(COUNTIFS(Compra!$A$2:$A$51,B64,Compra!$B$2:$B$51,C64)&lt;&gt;1,"Revisar: lista de compra","OK")))))</x:f>
      </x:c>
    </x:row>
    <x:row r="65" ht="28" customHeight="1">
      <x:c r="A65" s="5"/>
      <x:c r="B65" s="5"/>
      <x:c r="C65" s="5"/>
      <x:c r="D65" s="11"/>
      <x:c r="E65" s="12" t="str">
        <x:f>IF(F65="OK",D65*SUMIFS(Menu!$E$2:$E$15,Menu!$A$2:$A$15,A65,Menu!$F$2:$F$15,"OK"),"")</x:f>
      </x:c>
      <x:c r="F65" s="6" t="str">
        <x:f>IF(COUNTA(A65:D65)=0,"",IF(OR(A65="",B65="",C65="",D65=""),"Revisar: faltan datos",IF(OR(NOT(ISNUMBER(D65)),D65&lt;=0,AND(C65&lt;&gt;"g",C65&lt;&gt;"ml",C65&lt;&gt;"unidad")),"Revisar: cantidad o unidad",IF(COUNTIFS(Menu!$A$2:$A$15,A65,Menu!$F$2:$F$15,"OK")&lt;&gt;1,"Revisar: comida",IF(COUNTIFS(Compra!$A$2:$A$51,B65,Compra!$B$2:$B$51,C65)&lt;&gt;1,"Revisar: lista de compra","OK")))))</x:f>
      </x:c>
    </x:row>
    <x:row r="66" ht="28" customHeight="1">
      <x:c r="A66" s="5"/>
      <x:c r="B66" s="5"/>
      <x:c r="C66" s="5"/>
      <x:c r="D66" s="11"/>
      <x:c r="E66" s="12" t="str">
        <x:f>IF(F66="OK",D66*SUMIFS(Menu!$E$2:$E$15,Menu!$A$2:$A$15,A66,Menu!$F$2:$F$15,"OK"),"")</x:f>
      </x:c>
      <x:c r="F66" s="6" t="str">
        <x:f>IF(COUNTA(A66:D66)=0,"",IF(OR(A66="",B66="",C66="",D66=""),"Revisar: faltan datos",IF(OR(NOT(ISNUMBER(D66)),D66&lt;=0,AND(C66&lt;&gt;"g",C66&lt;&gt;"ml",C66&lt;&gt;"unidad")),"Revisar: cantidad o unidad",IF(COUNTIFS(Menu!$A$2:$A$15,A66,Menu!$F$2:$F$15,"OK")&lt;&gt;1,"Revisar: comida",IF(COUNTIFS(Compra!$A$2:$A$51,B66,Compra!$B$2:$B$51,C66)&lt;&gt;1,"Revisar: lista de compra","OK")))))</x:f>
      </x:c>
    </x:row>
    <x:row r="67" ht="28" customHeight="1">
      <x:c r="A67" s="5"/>
      <x:c r="B67" s="5"/>
      <x:c r="C67" s="5"/>
      <x:c r="D67" s="11"/>
      <x:c r="E67" s="12" t="str">
        <x:f>IF(F67="OK",D67*SUMIFS(Menu!$E$2:$E$15,Menu!$A$2:$A$15,A67,Menu!$F$2:$F$15,"OK"),"")</x:f>
      </x:c>
      <x:c r="F67" s="6" t="str">
        <x:f>IF(COUNTA(A67:D67)=0,"",IF(OR(A67="",B67="",C67="",D67=""),"Revisar: faltan datos",IF(OR(NOT(ISNUMBER(D67)),D67&lt;=0,AND(C67&lt;&gt;"g",C67&lt;&gt;"ml",C67&lt;&gt;"unidad")),"Revisar: cantidad o unidad",IF(COUNTIFS(Menu!$A$2:$A$15,A67,Menu!$F$2:$F$15,"OK")&lt;&gt;1,"Revisar: comida",IF(COUNTIFS(Compra!$A$2:$A$51,B67,Compra!$B$2:$B$51,C67)&lt;&gt;1,"Revisar: lista de compra","OK")))))</x:f>
      </x:c>
    </x:row>
    <x:row r="68" ht="28" customHeight="1">
      <x:c r="A68" s="5"/>
      <x:c r="B68" s="5"/>
      <x:c r="C68" s="5"/>
      <x:c r="D68" s="11"/>
      <x:c r="E68" s="12" t="str">
        <x:f>IF(F68="OK",D68*SUMIFS(Menu!$E$2:$E$15,Menu!$A$2:$A$15,A68,Menu!$F$2:$F$15,"OK"),"")</x:f>
      </x:c>
      <x:c r="F68" s="6" t="str">
        <x:f>IF(COUNTA(A68:D68)=0,"",IF(OR(A68="",B68="",C68="",D68=""),"Revisar: faltan datos",IF(OR(NOT(ISNUMBER(D68)),D68&lt;=0,AND(C68&lt;&gt;"g",C68&lt;&gt;"ml",C68&lt;&gt;"unidad")),"Revisar: cantidad o unidad",IF(COUNTIFS(Menu!$A$2:$A$15,A68,Menu!$F$2:$F$15,"OK")&lt;&gt;1,"Revisar: comida",IF(COUNTIFS(Compra!$A$2:$A$51,B68,Compra!$B$2:$B$51,C68)&lt;&gt;1,"Revisar: lista de compra","OK")))))</x:f>
      </x:c>
    </x:row>
    <x:row r="69" ht="28" customHeight="1">
      <x:c r="A69" s="5"/>
      <x:c r="B69" s="5"/>
      <x:c r="C69" s="5"/>
      <x:c r="D69" s="11"/>
      <x:c r="E69" s="12" t="str">
        <x:f>IF(F69="OK",D69*SUMIFS(Menu!$E$2:$E$15,Menu!$A$2:$A$15,A69,Menu!$F$2:$F$15,"OK"),"")</x:f>
      </x:c>
      <x:c r="F69" s="6" t="str">
        <x:f>IF(COUNTA(A69:D69)=0,"",IF(OR(A69="",B69="",C69="",D69=""),"Revisar: faltan datos",IF(OR(NOT(ISNUMBER(D69)),D69&lt;=0,AND(C69&lt;&gt;"g",C69&lt;&gt;"ml",C69&lt;&gt;"unidad")),"Revisar: cantidad o unidad",IF(COUNTIFS(Menu!$A$2:$A$15,A69,Menu!$F$2:$F$15,"OK")&lt;&gt;1,"Revisar: comida",IF(COUNTIFS(Compra!$A$2:$A$51,B69,Compra!$B$2:$B$51,C69)&lt;&gt;1,"Revisar: lista de compra","OK")))))</x:f>
      </x:c>
    </x:row>
    <x:row r="70" ht="28" customHeight="1">
      <x:c r="A70" s="5"/>
      <x:c r="B70" s="5"/>
      <x:c r="C70" s="5"/>
      <x:c r="D70" s="11"/>
      <x:c r="E70" s="12" t="str">
        <x:f>IF(F70="OK",D70*SUMIFS(Menu!$E$2:$E$15,Menu!$A$2:$A$15,A70,Menu!$F$2:$F$15,"OK"),"")</x:f>
      </x:c>
      <x:c r="F70" s="6" t="str">
        <x:f>IF(COUNTA(A70:D70)=0,"",IF(OR(A70="",B70="",C70="",D70=""),"Revisar: faltan datos",IF(OR(NOT(ISNUMBER(D70)),D70&lt;=0,AND(C70&lt;&gt;"g",C70&lt;&gt;"ml",C70&lt;&gt;"unidad")),"Revisar: cantidad o unidad",IF(COUNTIFS(Menu!$A$2:$A$15,A70,Menu!$F$2:$F$15,"OK")&lt;&gt;1,"Revisar: comida",IF(COUNTIFS(Compra!$A$2:$A$51,B70,Compra!$B$2:$B$51,C70)&lt;&gt;1,"Revisar: lista de compra","OK")))))</x:f>
      </x:c>
    </x:row>
    <x:row r="71" ht="28" customHeight="1">
      <x:c r="A71" s="5"/>
      <x:c r="B71" s="5"/>
      <x:c r="C71" s="5"/>
      <x:c r="D71" s="11"/>
      <x:c r="E71" s="12" t="str">
        <x:f>IF(F71="OK",D71*SUMIFS(Menu!$E$2:$E$15,Menu!$A$2:$A$15,A71,Menu!$F$2:$F$15,"OK"),"")</x:f>
      </x:c>
      <x:c r="F71" s="6" t="str">
        <x:f>IF(COUNTA(A71:D71)=0,"",IF(OR(A71="",B71="",C71="",D71=""),"Revisar: faltan datos",IF(OR(NOT(ISNUMBER(D71)),D71&lt;=0,AND(C71&lt;&gt;"g",C71&lt;&gt;"ml",C71&lt;&gt;"unidad")),"Revisar: cantidad o unidad",IF(COUNTIFS(Menu!$A$2:$A$15,A71,Menu!$F$2:$F$15,"OK")&lt;&gt;1,"Revisar: comida",IF(COUNTIFS(Compra!$A$2:$A$51,B71,Compra!$B$2:$B$51,C71)&lt;&gt;1,"Revisar: lista de compra","OK")))))</x:f>
      </x:c>
    </x:row>
    <x:row r="72" ht="28" customHeight="1">
      <x:c r="A72" s="5"/>
      <x:c r="B72" s="5"/>
      <x:c r="C72" s="5"/>
      <x:c r="D72" s="11"/>
      <x:c r="E72" s="12" t="str">
        <x:f>IF(F72="OK",D72*SUMIFS(Menu!$E$2:$E$15,Menu!$A$2:$A$15,A72,Menu!$F$2:$F$15,"OK"),"")</x:f>
      </x:c>
      <x:c r="F72" s="6" t="str">
        <x:f>IF(COUNTA(A72:D72)=0,"",IF(OR(A72="",B72="",C72="",D72=""),"Revisar: faltan datos",IF(OR(NOT(ISNUMBER(D72)),D72&lt;=0,AND(C72&lt;&gt;"g",C72&lt;&gt;"ml",C72&lt;&gt;"unidad")),"Revisar: cantidad o unidad",IF(COUNTIFS(Menu!$A$2:$A$15,A72,Menu!$F$2:$F$15,"OK")&lt;&gt;1,"Revisar: comida",IF(COUNTIFS(Compra!$A$2:$A$51,B72,Compra!$B$2:$B$51,C72)&lt;&gt;1,"Revisar: lista de compra","OK")))))</x:f>
      </x:c>
    </x:row>
    <x:row r="73" ht="28" customHeight="1">
      <x:c r="A73" s="5"/>
      <x:c r="B73" s="5"/>
      <x:c r="C73" s="5"/>
      <x:c r="D73" s="11"/>
      <x:c r="E73" s="12" t="str">
        <x:f>IF(F73="OK",D73*SUMIFS(Menu!$E$2:$E$15,Menu!$A$2:$A$15,A73,Menu!$F$2:$F$15,"OK"),"")</x:f>
      </x:c>
      <x:c r="F73" s="6" t="str">
        <x:f>IF(COUNTA(A73:D73)=0,"",IF(OR(A73="",B73="",C73="",D73=""),"Revisar: faltan datos",IF(OR(NOT(ISNUMBER(D73)),D73&lt;=0,AND(C73&lt;&gt;"g",C73&lt;&gt;"ml",C73&lt;&gt;"unidad")),"Revisar: cantidad o unidad",IF(COUNTIFS(Menu!$A$2:$A$15,A73,Menu!$F$2:$F$15,"OK")&lt;&gt;1,"Revisar: comida",IF(COUNTIFS(Compra!$A$2:$A$51,B73,Compra!$B$2:$B$51,C73)&lt;&gt;1,"Revisar: lista de compra","OK")))))</x:f>
      </x:c>
    </x:row>
    <x:row r="74" ht="28" customHeight="1">
      <x:c r="A74" s="5"/>
      <x:c r="B74" s="5"/>
      <x:c r="C74" s="5"/>
      <x:c r="D74" s="11"/>
      <x:c r="E74" s="12" t="str">
        <x:f>IF(F74="OK",D74*SUMIFS(Menu!$E$2:$E$15,Menu!$A$2:$A$15,A74,Menu!$F$2:$F$15,"OK"),"")</x:f>
      </x:c>
      <x:c r="F74" s="6" t="str">
        <x:f>IF(COUNTA(A74:D74)=0,"",IF(OR(A74="",B74="",C74="",D74=""),"Revisar: faltan datos",IF(OR(NOT(ISNUMBER(D74)),D74&lt;=0,AND(C74&lt;&gt;"g",C74&lt;&gt;"ml",C74&lt;&gt;"unidad")),"Revisar: cantidad o unidad",IF(COUNTIFS(Menu!$A$2:$A$15,A74,Menu!$F$2:$F$15,"OK")&lt;&gt;1,"Revisar: comida",IF(COUNTIFS(Compra!$A$2:$A$51,B74,Compra!$B$2:$B$51,C74)&lt;&gt;1,"Revisar: lista de compra","OK")))))</x:f>
      </x:c>
    </x:row>
    <x:row r="75" ht="28" customHeight="1">
      <x:c r="A75" s="5"/>
      <x:c r="B75" s="5"/>
      <x:c r="C75" s="5"/>
      <x:c r="D75" s="11"/>
      <x:c r="E75" s="12" t="str">
        <x:f>IF(F75="OK",D75*SUMIFS(Menu!$E$2:$E$15,Menu!$A$2:$A$15,A75,Menu!$F$2:$F$15,"OK"),"")</x:f>
      </x:c>
      <x:c r="F75" s="6" t="str">
        <x:f>IF(COUNTA(A75:D75)=0,"",IF(OR(A75="",B75="",C75="",D75=""),"Revisar: faltan datos",IF(OR(NOT(ISNUMBER(D75)),D75&lt;=0,AND(C75&lt;&gt;"g",C75&lt;&gt;"ml",C75&lt;&gt;"unidad")),"Revisar: cantidad o unidad",IF(COUNTIFS(Menu!$A$2:$A$15,A75,Menu!$F$2:$F$15,"OK")&lt;&gt;1,"Revisar: comida",IF(COUNTIFS(Compra!$A$2:$A$51,B75,Compra!$B$2:$B$51,C75)&lt;&gt;1,"Revisar: lista de compra","OK")))))</x:f>
      </x:c>
    </x:row>
    <x:row r="76" ht="28" customHeight="1">
      <x:c r="A76" s="5"/>
      <x:c r="B76" s="5"/>
      <x:c r="C76" s="5"/>
      <x:c r="D76" s="11"/>
      <x:c r="E76" s="12" t="str">
        <x:f>IF(F76="OK",D76*SUMIFS(Menu!$E$2:$E$15,Menu!$A$2:$A$15,A76,Menu!$F$2:$F$15,"OK"),"")</x:f>
      </x:c>
      <x:c r="F76" s="6" t="str">
        <x:f>IF(COUNTA(A76:D76)=0,"",IF(OR(A76="",B76="",C76="",D76=""),"Revisar: faltan datos",IF(OR(NOT(ISNUMBER(D76)),D76&lt;=0,AND(C76&lt;&gt;"g",C76&lt;&gt;"ml",C76&lt;&gt;"unidad")),"Revisar: cantidad o unidad",IF(COUNTIFS(Menu!$A$2:$A$15,A76,Menu!$F$2:$F$15,"OK")&lt;&gt;1,"Revisar: comida",IF(COUNTIFS(Compra!$A$2:$A$51,B76,Compra!$B$2:$B$51,C76)&lt;&gt;1,"Revisar: lista de compra","OK")))))</x:f>
      </x:c>
    </x:row>
    <x:row r="77" ht="28" customHeight="1">
      <x:c r="A77" s="5"/>
      <x:c r="B77" s="5"/>
      <x:c r="C77" s="5"/>
      <x:c r="D77" s="11"/>
      <x:c r="E77" s="12" t="str">
        <x:f>IF(F77="OK",D77*SUMIFS(Menu!$E$2:$E$15,Menu!$A$2:$A$15,A77,Menu!$F$2:$F$15,"OK"),"")</x:f>
      </x:c>
      <x:c r="F77" s="6" t="str">
        <x:f>IF(COUNTA(A77:D77)=0,"",IF(OR(A77="",B77="",C77="",D77=""),"Revisar: faltan datos",IF(OR(NOT(ISNUMBER(D77)),D77&lt;=0,AND(C77&lt;&gt;"g",C77&lt;&gt;"ml",C77&lt;&gt;"unidad")),"Revisar: cantidad o unidad",IF(COUNTIFS(Menu!$A$2:$A$15,A77,Menu!$F$2:$F$15,"OK")&lt;&gt;1,"Revisar: comida",IF(COUNTIFS(Compra!$A$2:$A$51,B77,Compra!$B$2:$B$51,C77)&lt;&gt;1,"Revisar: lista de compra","OK")))))</x:f>
      </x:c>
    </x:row>
    <x:row r="78" ht="28" customHeight="1">
      <x:c r="A78" s="5"/>
      <x:c r="B78" s="5"/>
      <x:c r="C78" s="5"/>
      <x:c r="D78" s="11"/>
      <x:c r="E78" s="12" t="str">
        <x:f>IF(F78="OK",D78*SUMIFS(Menu!$E$2:$E$15,Menu!$A$2:$A$15,A78,Menu!$F$2:$F$15,"OK"),"")</x:f>
      </x:c>
      <x:c r="F78" s="6" t="str">
        <x:f>IF(COUNTA(A78:D78)=0,"",IF(OR(A78="",B78="",C78="",D78=""),"Revisar: faltan datos",IF(OR(NOT(ISNUMBER(D78)),D78&lt;=0,AND(C78&lt;&gt;"g",C78&lt;&gt;"ml",C78&lt;&gt;"unidad")),"Revisar: cantidad o unidad",IF(COUNTIFS(Menu!$A$2:$A$15,A78,Menu!$F$2:$F$15,"OK")&lt;&gt;1,"Revisar: comida",IF(COUNTIFS(Compra!$A$2:$A$51,B78,Compra!$B$2:$B$51,C78)&lt;&gt;1,"Revisar: lista de compra","OK")))))</x:f>
      </x:c>
    </x:row>
    <x:row r="79" ht="28" customHeight="1">
      <x:c r="A79" s="5"/>
      <x:c r="B79" s="5"/>
      <x:c r="C79" s="5"/>
      <x:c r="D79" s="11"/>
      <x:c r="E79" s="12" t="str">
        <x:f>IF(F79="OK",D79*SUMIFS(Menu!$E$2:$E$15,Menu!$A$2:$A$15,A79,Menu!$F$2:$F$15,"OK"),"")</x:f>
      </x:c>
      <x:c r="F79" s="6" t="str">
        <x:f>IF(COUNTA(A79:D79)=0,"",IF(OR(A79="",B79="",C79="",D79=""),"Revisar: faltan datos",IF(OR(NOT(ISNUMBER(D79)),D79&lt;=0,AND(C79&lt;&gt;"g",C79&lt;&gt;"ml",C79&lt;&gt;"unidad")),"Revisar: cantidad o unidad",IF(COUNTIFS(Menu!$A$2:$A$15,A79,Menu!$F$2:$F$15,"OK")&lt;&gt;1,"Revisar: comida",IF(COUNTIFS(Compra!$A$2:$A$51,B79,Compra!$B$2:$B$51,C79)&lt;&gt;1,"Revisar: lista de compra","OK")))))</x:f>
      </x:c>
    </x:row>
    <x:row r="80" ht="28" customHeight="1">
      <x:c r="A80" s="5"/>
      <x:c r="B80" s="5"/>
      <x:c r="C80" s="5"/>
      <x:c r="D80" s="11"/>
      <x:c r="E80" s="12" t="str">
        <x:f>IF(F80="OK",D80*SUMIFS(Menu!$E$2:$E$15,Menu!$A$2:$A$15,A80,Menu!$F$2:$F$15,"OK"),"")</x:f>
      </x:c>
      <x:c r="F80" s="6" t="str">
        <x:f>IF(COUNTA(A80:D80)=0,"",IF(OR(A80="",B80="",C80="",D80=""),"Revisar: faltan datos",IF(OR(NOT(ISNUMBER(D80)),D80&lt;=0,AND(C80&lt;&gt;"g",C80&lt;&gt;"ml",C80&lt;&gt;"unidad")),"Revisar: cantidad o unidad",IF(COUNTIFS(Menu!$A$2:$A$15,A80,Menu!$F$2:$F$15,"OK")&lt;&gt;1,"Revisar: comida",IF(COUNTIFS(Compra!$A$2:$A$51,B80,Compra!$B$2:$B$51,C80)&lt;&gt;1,"Revisar: lista de compra","OK")))))</x:f>
      </x:c>
    </x:row>
    <x:row r="81" ht="28" customHeight="1">
      <x:c r="A81" s="5"/>
      <x:c r="B81" s="5"/>
      <x:c r="C81" s="5"/>
      <x:c r="D81" s="11"/>
      <x:c r="E81" s="12" t="str">
        <x:f>IF(F81="OK",D81*SUMIFS(Menu!$E$2:$E$15,Menu!$A$2:$A$15,A81,Menu!$F$2:$F$15,"OK"),"")</x:f>
      </x:c>
      <x:c r="F81" s="6" t="str">
        <x:f>IF(COUNTA(A81:D81)=0,"",IF(OR(A81="",B81="",C81="",D81=""),"Revisar: faltan datos",IF(OR(NOT(ISNUMBER(D81)),D81&lt;=0,AND(C81&lt;&gt;"g",C81&lt;&gt;"ml",C81&lt;&gt;"unidad")),"Revisar: cantidad o unidad",IF(COUNTIFS(Menu!$A$2:$A$15,A81,Menu!$F$2:$F$15,"OK")&lt;&gt;1,"Revisar: comida",IF(COUNTIFS(Compra!$A$2:$A$51,B81,Compra!$B$2:$B$51,C81)&lt;&gt;1,"Revisar: lista de compra","OK")))))</x:f>
      </x:c>
    </x:row>
    <x:row r="82" ht="28" customHeight="1">
      <x:c r="A82" s="5"/>
      <x:c r="B82" s="5"/>
      <x:c r="C82" s="5"/>
      <x:c r="D82" s="11"/>
      <x:c r="E82" s="12" t="str">
        <x:f>IF(F82="OK",D82*SUMIFS(Menu!$E$2:$E$15,Menu!$A$2:$A$15,A82,Menu!$F$2:$F$15,"OK"),"")</x:f>
      </x:c>
      <x:c r="F82" s="6" t="str">
        <x:f>IF(COUNTA(A82:D82)=0,"",IF(OR(A82="",B82="",C82="",D82=""),"Revisar: faltan datos",IF(OR(NOT(ISNUMBER(D82)),D82&lt;=0,AND(C82&lt;&gt;"g",C82&lt;&gt;"ml",C82&lt;&gt;"unidad")),"Revisar: cantidad o unidad",IF(COUNTIFS(Menu!$A$2:$A$15,A82,Menu!$F$2:$F$15,"OK")&lt;&gt;1,"Revisar: comida",IF(COUNTIFS(Compra!$A$2:$A$51,B82,Compra!$B$2:$B$51,C82)&lt;&gt;1,"Revisar: lista de compra","OK")))))</x:f>
      </x:c>
    </x:row>
    <x:row r="83" ht="28" customHeight="1">
      <x:c r="A83" s="5"/>
      <x:c r="B83" s="5"/>
      <x:c r="C83" s="5"/>
      <x:c r="D83" s="11"/>
      <x:c r="E83" s="12" t="str">
        <x:f>IF(F83="OK",D83*SUMIFS(Menu!$E$2:$E$15,Menu!$A$2:$A$15,A83,Menu!$F$2:$F$15,"OK"),"")</x:f>
      </x:c>
      <x:c r="F83" s="6" t="str">
        <x:f>IF(COUNTA(A83:D83)=0,"",IF(OR(A83="",B83="",C83="",D83=""),"Revisar: faltan datos",IF(OR(NOT(ISNUMBER(D83)),D83&lt;=0,AND(C83&lt;&gt;"g",C83&lt;&gt;"ml",C83&lt;&gt;"unidad")),"Revisar: cantidad o unidad",IF(COUNTIFS(Menu!$A$2:$A$15,A83,Menu!$F$2:$F$15,"OK")&lt;&gt;1,"Revisar: comida",IF(COUNTIFS(Compra!$A$2:$A$51,B83,Compra!$B$2:$B$51,C83)&lt;&gt;1,"Revisar: lista de compra","OK")))))</x:f>
      </x:c>
    </x:row>
    <x:row r="84" ht="28" customHeight="1">
      <x:c r="A84" s="5"/>
      <x:c r="B84" s="5"/>
      <x:c r="C84" s="5"/>
      <x:c r="D84" s="11"/>
      <x:c r="E84" s="12" t="str">
        <x:f>IF(F84="OK",D84*SUMIFS(Menu!$E$2:$E$15,Menu!$A$2:$A$15,A84,Menu!$F$2:$F$15,"OK"),"")</x:f>
      </x:c>
      <x:c r="F84" s="6" t="str">
        <x:f>IF(COUNTA(A84:D84)=0,"",IF(OR(A84="",B84="",C84="",D84=""),"Revisar: faltan datos",IF(OR(NOT(ISNUMBER(D84)),D84&lt;=0,AND(C84&lt;&gt;"g",C84&lt;&gt;"ml",C84&lt;&gt;"unidad")),"Revisar: cantidad o unidad",IF(COUNTIFS(Menu!$A$2:$A$15,A84,Menu!$F$2:$F$15,"OK")&lt;&gt;1,"Revisar: comida",IF(COUNTIFS(Compra!$A$2:$A$51,B84,Compra!$B$2:$B$51,C84)&lt;&gt;1,"Revisar: lista de compra","OK")))))</x:f>
      </x:c>
    </x:row>
    <x:row r="85" ht="28" customHeight="1">
      <x:c r="A85" s="5"/>
      <x:c r="B85" s="5"/>
      <x:c r="C85" s="5"/>
      <x:c r="D85" s="11"/>
      <x:c r="E85" s="12" t="str">
        <x:f>IF(F85="OK",D85*SUMIFS(Menu!$E$2:$E$15,Menu!$A$2:$A$15,A85,Menu!$F$2:$F$15,"OK"),"")</x:f>
      </x:c>
      <x:c r="F85" s="6" t="str">
        <x:f>IF(COUNTA(A85:D85)=0,"",IF(OR(A85="",B85="",C85="",D85=""),"Revisar: faltan datos",IF(OR(NOT(ISNUMBER(D85)),D85&lt;=0,AND(C85&lt;&gt;"g",C85&lt;&gt;"ml",C85&lt;&gt;"unidad")),"Revisar: cantidad o unidad",IF(COUNTIFS(Menu!$A$2:$A$15,A85,Menu!$F$2:$F$15,"OK")&lt;&gt;1,"Revisar: comida",IF(COUNTIFS(Compra!$A$2:$A$51,B85,Compra!$B$2:$B$51,C85)&lt;&gt;1,"Revisar: lista de compra","OK")))))</x:f>
      </x:c>
    </x:row>
    <x:row r="86" ht="28" customHeight="1">
      <x:c r="A86" s="5"/>
      <x:c r="B86" s="5"/>
      <x:c r="C86" s="5"/>
      <x:c r="D86" s="11"/>
      <x:c r="E86" s="12" t="str">
        <x:f>IF(F86="OK",D86*SUMIFS(Menu!$E$2:$E$15,Menu!$A$2:$A$15,A86,Menu!$F$2:$F$15,"OK"),"")</x:f>
      </x:c>
      <x:c r="F86" s="6" t="str">
        <x:f>IF(COUNTA(A86:D86)=0,"",IF(OR(A86="",B86="",C86="",D86=""),"Revisar: faltan datos",IF(OR(NOT(ISNUMBER(D86)),D86&lt;=0,AND(C86&lt;&gt;"g",C86&lt;&gt;"ml",C86&lt;&gt;"unidad")),"Revisar: cantidad o unidad",IF(COUNTIFS(Menu!$A$2:$A$15,A86,Menu!$F$2:$F$15,"OK")&lt;&gt;1,"Revisar: comida",IF(COUNTIFS(Compra!$A$2:$A$51,B86,Compra!$B$2:$B$51,C86)&lt;&gt;1,"Revisar: lista de compra","OK")))))</x:f>
      </x:c>
    </x:row>
    <x:row r="87" ht="28" customHeight="1">
      <x:c r="A87" s="5"/>
      <x:c r="B87" s="5"/>
      <x:c r="C87" s="5"/>
      <x:c r="D87" s="11"/>
      <x:c r="E87" s="12" t="str">
        <x:f>IF(F87="OK",D87*SUMIFS(Menu!$E$2:$E$15,Menu!$A$2:$A$15,A87,Menu!$F$2:$F$15,"OK"),"")</x:f>
      </x:c>
      <x:c r="F87" s="6" t="str">
        <x:f>IF(COUNTA(A87:D87)=0,"",IF(OR(A87="",B87="",C87="",D87=""),"Revisar: faltan datos",IF(OR(NOT(ISNUMBER(D87)),D87&lt;=0,AND(C87&lt;&gt;"g",C87&lt;&gt;"ml",C87&lt;&gt;"unidad")),"Revisar: cantidad o unidad",IF(COUNTIFS(Menu!$A$2:$A$15,A87,Menu!$F$2:$F$15,"OK")&lt;&gt;1,"Revisar: comida",IF(COUNTIFS(Compra!$A$2:$A$51,B87,Compra!$B$2:$B$51,C87)&lt;&gt;1,"Revisar: lista de compra","OK")))))</x:f>
      </x:c>
    </x:row>
    <x:row r="88" ht="28" customHeight="1">
      <x:c r="A88" s="5"/>
      <x:c r="B88" s="5"/>
      <x:c r="C88" s="5"/>
      <x:c r="D88" s="11"/>
      <x:c r="E88" s="12" t="str">
        <x:f>IF(F88="OK",D88*SUMIFS(Menu!$E$2:$E$15,Menu!$A$2:$A$15,A88,Menu!$F$2:$F$15,"OK"),"")</x:f>
      </x:c>
      <x:c r="F88" s="6" t="str">
        <x:f>IF(COUNTA(A88:D88)=0,"",IF(OR(A88="",B88="",C88="",D88=""),"Revisar: faltan datos",IF(OR(NOT(ISNUMBER(D88)),D88&lt;=0,AND(C88&lt;&gt;"g",C88&lt;&gt;"ml",C88&lt;&gt;"unidad")),"Revisar: cantidad o unidad",IF(COUNTIFS(Menu!$A$2:$A$15,A88,Menu!$F$2:$F$15,"OK")&lt;&gt;1,"Revisar: comida",IF(COUNTIFS(Compra!$A$2:$A$51,B88,Compra!$B$2:$B$51,C88)&lt;&gt;1,"Revisar: lista de compra","OK")))))</x:f>
      </x:c>
    </x:row>
    <x:row r="89" ht="28" customHeight="1">
      <x:c r="A89" s="5"/>
      <x:c r="B89" s="5"/>
      <x:c r="C89" s="5"/>
      <x:c r="D89" s="11"/>
      <x:c r="E89" s="12" t="str">
        <x:f>IF(F89="OK",D89*SUMIFS(Menu!$E$2:$E$15,Menu!$A$2:$A$15,A89,Menu!$F$2:$F$15,"OK"),"")</x:f>
      </x:c>
      <x:c r="F89" s="6" t="str">
        <x:f>IF(COUNTA(A89:D89)=0,"",IF(OR(A89="",B89="",C89="",D89=""),"Revisar: faltan datos",IF(OR(NOT(ISNUMBER(D89)),D89&lt;=0,AND(C89&lt;&gt;"g",C89&lt;&gt;"ml",C89&lt;&gt;"unidad")),"Revisar: cantidad o unidad",IF(COUNTIFS(Menu!$A$2:$A$15,A89,Menu!$F$2:$F$15,"OK")&lt;&gt;1,"Revisar: comida",IF(COUNTIFS(Compra!$A$2:$A$51,B89,Compra!$B$2:$B$51,C89)&lt;&gt;1,"Revisar: lista de compra","OK")))))</x:f>
      </x:c>
    </x:row>
    <x:row r="90" ht="28" customHeight="1">
      <x:c r="A90" s="5"/>
      <x:c r="B90" s="5"/>
      <x:c r="C90" s="5"/>
      <x:c r="D90" s="11"/>
      <x:c r="E90" s="12" t="str">
        <x:f>IF(F90="OK",D90*SUMIFS(Menu!$E$2:$E$15,Menu!$A$2:$A$15,A90,Menu!$F$2:$F$15,"OK"),"")</x:f>
      </x:c>
      <x:c r="F90" s="6" t="str">
        <x:f>IF(COUNTA(A90:D90)=0,"",IF(OR(A90="",B90="",C90="",D90=""),"Revisar: faltan datos",IF(OR(NOT(ISNUMBER(D90)),D90&lt;=0,AND(C90&lt;&gt;"g",C90&lt;&gt;"ml",C90&lt;&gt;"unidad")),"Revisar: cantidad o unidad",IF(COUNTIFS(Menu!$A$2:$A$15,A90,Menu!$F$2:$F$15,"OK")&lt;&gt;1,"Revisar: comida",IF(COUNTIFS(Compra!$A$2:$A$51,B90,Compra!$B$2:$B$51,C90)&lt;&gt;1,"Revisar: lista de compra","OK")))))</x:f>
      </x:c>
    </x:row>
    <x:row r="91" ht="28" customHeight="1">
      <x:c r="A91" s="5"/>
      <x:c r="B91" s="5"/>
      <x:c r="C91" s="5"/>
      <x:c r="D91" s="11"/>
      <x:c r="E91" s="12" t="str">
        <x:f>IF(F91="OK",D91*SUMIFS(Menu!$E$2:$E$15,Menu!$A$2:$A$15,A91,Menu!$F$2:$F$15,"OK"),"")</x:f>
      </x:c>
      <x:c r="F91" s="6" t="str">
        <x:f>IF(COUNTA(A91:D91)=0,"",IF(OR(A91="",B91="",C91="",D91=""),"Revisar: faltan datos",IF(OR(NOT(ISNUMBER(D91)),D91&lt;=0,AND(C91&lt;&gt;"g",C91&lt;&gt;"ml",C91&lt;&gt;"unidad")),"Revisar: cantidad o unidad",IF(COUNTIFS(Menu!$A$2:$A$15,A91,Menu!$F$2:$F$15,"OK")&lt;&gt;1,"Revisar: comida",IF(COUNTIFS(Compra!$A$2:$A$51,B91,Compra!$B$2:$B$51,C91)&lt;&gt;1,"Revisar: lista de compra","OK")))))</x:f>
      </x:c>
    </x:row>
    <x:row r="92" ht="28" customHeight="1">
      <x:c r="A92" s="5"/>
      <x:c r="B92" s="5"/>
      <x:c r="C92" s="5"/>
      <x:c r="D92" s="11"/>
      <x:c r="E92" s="12" t="str">
        <x:f>IF(F92="OK",D92*SUMIFS(Menu!$E$2:$E$15,Menu!$A$2:$A$15,A92,Menu!$F$2:$F$15,"OK"),"")</x:f>
      </x:c>
      <x:c r="F92" s="6" t="str">
        <x:f>IF(COUNTA(A92:D92)=0,"",IF(OR(A92="",B92="",C92="",D92=""),"Revisar: faltan datos",IF(OR(NOT(ISNUMBER(D92)),D92&lt;=0,AND(C92&lt;&gt;"g",C92&lt;&gt;"ml",C92&lt;&gt;"unidad")),"Revisar: cantidad o unidad",IF(COUNTIFS(Menu!$A$2:$A$15,A92,Menu!$F$2:$F$15,"OK")&lt;&gt;1,"Revisar: comida",IF(COUNTIFS(Compra!$A$2:$A$51,B92,Compra!$B$2:$B$51,C92)&lt;&gt;1,"Revisar: lista de compra","OK")))))</x:f>
      </x:c>
    </x:row>
    <x:row r="93" ht="28" customHeight="1">
      <x:c r="A93" s="5"/>
      <x:c r="B93" s="5"/>
      <x:c r="C93" s="5"/>
      <x:c r="D93" s="11"/>
      <x:c r="E93" s="12" t="str">
        <x:f>IF(F93="OK",D93*SUMIFS(Menu!$E$2:$E$15,Menu!$A$2:$A$15,A93,Menu!$F$2:$F$15,"OK"),"")</x:f>
      </x:c>
      <x:c r="F93" s="6" t="str">
        <x:f>IF(COUNTA(A93:D93)=0,"",IF(OR(A93="",B93="",C93="",D93=""),"Revisar: faltan datos",IF(OR(NOT(ISNUMBER(D93)),D93&lt;=0,AND(C93&lt;&gt;"g",C93&lt;&gt;"ml",C93&lt;&gt;"unidad")),"Revisar: cantidad o unidad",IF(COUNTIFS(Menu!$A$2:$A$15,A93,Menu!$F$2:$F$15,"OK")&lt;&gt;1,"Revisar: comida",IF(COUNTIFS(Compra!$A$2:$A$51,B93,Compra!$B$2:$B$51,C93)&lt;&gt;1,"Revisar: lista de compra","OK")))))</x:f>
      </x:c>
    </x:row>
    <x:row r="94" ht="28" customHeight="1">
      <x:c r="A94" s="5"/>
      <x:c r="B94" s="5"/>
      <x:c r="C94" s="5"/>
      <x:c r="D94" s="11"/>
      <x:c r="E94" s="12" t="str">
        <x:f>IF(F94="OK",D94*SUMIFS(Menu!$E$2:$E$15,Menu!$A$2:$A$15,A94,Menu!$F$2:$F$15,"OK"),"")</x:f>
      </x:c>
      <x:c r="F94" s="6" t="str">
        <x:f>IF(COUNTA(A94:D94)=0,"",IF(OR(A94="",B94="",C94="",D94=""),"Revisar: faltan datos",IF(OR(NOT(ISNUMBER(D94)),D94&lt;=0,AND(C94&lt;&gt;"g",C94&lt;&gt;"ml",C94&lt;&gt;"unidad")),"Revisar: cantidad o unidad",IF(COUNTIFS(Menu!$A$2:$A$15,A94,Menu!$F$2:$F$15,"OK")&lt;&gt;1,"Revisar: comida",IF(COUNTIFS(Compra!$A$2:$A$51,B94,Compra!$B$2:$B$51,C94)&lt;&gt;1,"Revisar: lista de compra","OK")))))</x:f>
      </x:c>
    </x:row>
    <x:row r="95" ht="28" customHeight="1">
      <x:c r="A95" s="5"/>
      <x:c r="B95" s="5"/>
      <x:c r="C95" s="5"/>
      <x:c r="D95" s="11"/>
      <x:c r="E95" s="12" t="str">
        <x:f>IF(F95="OK",D95*SUMIFS(Menu!$E$2:$E$15,Menu!$A$2:$A$15,A95,Menu!$F$2:$F$15,"OK"),"")</x:f>
      </x:c>
      <x:c r="F95" s="6" t="str">
        <x:f>IF(COUNTA(A95:D95)=0,"",IF(OR(A95="",B95="",C95="",D95=""),"Revisar: faltan datos",IF(OR(NOT(ISNUMBER(D95)),D95&lt;=0,AND(C95&lt;&gt;"g",C95&lt;&gt;"ml",C95&lt;&gt;"unidad")),"Revisar: cantidad o unidad",IF(COUNTIFS(Menu!$A$2:$A$15,A95,Menu!$F$2:$F$15,"OK")&lt;&gt;1,"Revisar: comida",IF(COUNTIFS(Compra!$A$2:$A$51,B95,Compra!$B$2:$B$51,C95)&lt;&gt;1,"Revisar: lista de compra","OK")))))</x:f>
      </x:c>
    </x:row>
    <x:row r="96" ht="28" customHeight="1">
      <x:c r="A96" s="5"/>
      <x:c r="B96" s="5"/>
      <x:c r="C96" s="5"/>
      <x:c r="D96" s="11"/>
      <x:c r="E96" s="12" t="str">
        <x:f>IF(F96="OK",D96*SUMIFS(Menu!$E$2:$E$15,Menu!$A$2:$A$15,A96,Menu!$F$2:$F$15,"OK"),"")</x:f>
      </x:c>
      <x:c r="F96" s="6" t="str">
        <x:f>IF(COUNTA(A96:D96)=0,"",IF(OR(A96="",B96="",C96="",D96=""),"Revisar: faltan datos",IF(OR(NOT(ISNUMBER(D96)),D96&lt;=0,AND(C96&lt;&gt;"g",C96&lt;&gt;"ml",C96&lt;&gt;"unidad")),"Revisar: cantidad o unidad",IF(COUNTIFS(Menu!$A$2:$A$15,A96,Menu!$F$2:$F$15,"OK")&lt;&gt;1,"Revisar: comida",IF(COUNTIFS(Compra!$A$2:$A$51,B96,Compra!$B$2:$B$51,C96)&lt;&gt;1,"Revisar: lista de compra","OK")))))</x:f>
      </x:c>
    </x:row>
    <x:row r="97" ht="28" customHeight="1">
      <x:c r="A97" s="5"/>
      <x:c r="B97" s="5"/>
      <x:c r="C97" s="5"/>
      <x:c r="D97" s="11"/>
      <x:c r="E97" s="12" t="str">
        <x:f>IF(F97="OK",D97*SUMIFS(Menu!$E$2:$E$15,Menu!$A$2:$A$15,A97,Menu!$F$2:$F$15,"OK"),"")</x:f>
      </x:c>
      <x:c r="F97" s="6" t="str">
        <x:f>IF(COUNTA(A97:D97)=0,"",IF(OR(A97="",B97="",C97="",D97=""),"Revisar: faltan datos",IF(OR(NOT(ISNUMBER(D97)),D97&lt;=0,AND(C97&lt;&gt;"g",C97&lt;&gt;"ml",C97&lt;&gt;"unidad")),"Revisar: cantidad o unidad",IF(COUNTIFS(Menu!$A$2:$A$15,A97,Menu!$F$2:$F$15,"OK")&lt;&gt;1,"Revisar: comida",IF(COUNTIFS(Compra!$A$2:$A$51,B97,Compra!$B$2:$B$51,C97)&lt;&gt;1,"Revisar: lista de compra","OK")))))</x:f>
      </x:c>
    </x:row>
    <x:row r="98" ht="28" customHeight="1">
      <x:c r="A98" s="5"/>
      <x:c r="B98" s="5"/>
      <x:c r="C98" s="5"/>
      <x:c r="D98" s="11"/>
      <x:c r="E98" s="12" t="str">
        <x:f>IF(F98="OK",D98*SUMIFS(Menu!$E$2:$E$15,Menu!$A$2:$A$15,A98,Menu!$F$2:$F$15,"OK"),"")</x:f>
      </x:c>
      <x:c r="F98" s="6" t="str">
        <x:f>IF(COUNTA(A98:D98)=0,"",IF(OR(A98="",B98="",C98="",D98=""),"Revisar: faltan datos",IF(OR(NOT(ISNUMBER(D98)),D98&lt;=0,AND(C98&lt;&gt;"g",C98&lt;&gt;"ml",C98&lt;&gt;"unidad")),"Revisar: cantidad o unidad",IF(COUNTIFS(Menu!$A$2:$A$15,A98,Menu!$F$2:$F$15,"OK")&lt;&gt;1,"Revisar: comida",IF(COUNTIFS(Compra!$A$2:$A$51,B98,Compra!$B$2:$B$51,C98)&lt;&gt;1,"Revisar: lista de compra","OK")))))</x:f>
      </x:c>
    </x:row>
    <x:row r="99" ht="28" customHeight="1">
      <x:c r="A99" s="5"/>
      <x:c r="B99" s="5"/>
      <x:c r="C99" s="5"/>
      <x:c r="D99" s="11"/>
      <x:c r="E99" s="12" t="str">
        <x:f>IF(F99="OK",D99*SUMIFS(Menu!$E$2:$E$15,Menu!$A$2:$A$15,A99,Menu!$F$2:$F$15,"OK"),"")</x:f>
      </x:c>
      <x:c r="F99" s="6" t="str">
        <x:f>IF(COUNTA(A99:D99)=0,"",IF(OR(A99="",B99="",C99="",D99=""),"Revisar: faltan datos",IF(OR(NOT(ISNUMBER(D99)),D99&lt;=0,AND(C99&lt;&gt;"g",C99&lt;&gt;"ml",C99&lt;&gt;"unidad")),"Revisar: cantidad o unidad",IF(COUNTIFS(Menu!$A$2:$A$15,A99,Menu!$F$2:$F$15,"OK")&lt;&gt;1,"Revisar: comida",IF(COUNTIFS(Compra!$A$2:$A$51,B99,Compra!$B$2:$B$51,C99)&lt;&gt;1,"Revisar: lista de compra","OK")))))</x:f>
      </x:c>
    </x:row>
    <x:row r="100" ht="28" customHeight="1">
      <x:c r="A100" s="5"/>
      <x:c r="B100" s="5"/>
      <x:c r="C100" s="5"/>
      <x:c r="D100" s="11"/>
      <x:c r="E100" s="12" t="str">
        <x:f>IF(F100="OK",D100*SUMIFS(Menu!$E$2:$E$15,Menu!$A$2:$A$15,A100,Menu!$F$2:$F$15,"OK"),"")</x:f>
      </x:c>
      <x:c r="F100" s="6" t="str">
        <x:f>IF(COUNTA(A100:D100)=0,"",IF(OR(A100="",B100="",C100="",D100=""),"Revisar: faltan datos",IF(OR(NOT(ISNUMBER(D100)),D100&lt;=0,AND(C100&lt;&gt;"g",C100&lt;&gt;"ml",C100&lt;&gt;"unidad")),"Revisar: cantidad o unidad",IF(COUNTIFS(Menu!$A$2:$A$15,A100,Menu!$F$2:$F$15,"OK")&lt;&gt;1,"Revisar: comida",IF(COUNTIFS(Compra!$A$2:$A$51,B100,Compra!$B$2:$B$51,C100)&lt;&gt;1,"Revisar: lista de compra","OK")))))</x:f>
      </x:c>
    </x:row>
    <x:row r="101" ht="28" customHeight="1">
      <x:c r="A101" s="5"/>
      <x:c r="B101" s="5"/>
      <x:c r="C101" s="5"/>
      <x:c r="D101" s="11"/>
      <x:c r="E101" s="12" t="str">
        <x:f>IF(F101="OK",D101*SUMIFS(Menu!$E$2:$E$15,Menu!$A$2:$A$15,A101,Menu!$F$2:$F$15,"OK"),"")</x:f>
      </x:c>
      <x:c r="F101" s="6" t="str">
        <x:f>IF(COUNTA(A101:D101)=0,"",IF(OR(A101="",B101="",C101="",D101=""),"Revisar: faltan datos",IF(OR(NOT(ISNUMBER(D101)),D101&lt;=0,AND(C101&lt;&gt;"g",C101&lt;&gt;"ml",C101&lt;&gt;"unidad")),"Revisar: cantidad o unidad",IF(COUNTIFS(Menu!$A$2:$A$15,A101,Menu!$F$2:$F$15,"OK")&lt;&gt;1,"Revisar: comida",IF(COUNTIFS(Compra!$A$2:$A$51,B101,Compra!$B$2:$B$51,C101)&lt;&gt;1,"Revisar: lista de compra","OK")))))</x:f>
      </x:c>
    </x:row>
  </x:sheetData>
  <x:conditionalFormatting sqref="F2:F101">
    <x:cfRule type="expression" dxfId="1" priority="1">
      <x:formula>AND($F2&lt;&gt;"",$F2&lt;&gt;"OK")</x:formula>
    </x:cfRule>
  </x:conditionalFormatting>
  <x:dataValidations count="3">
    <x:dataValidation type="list" errorStyle="stop" showErrorMessage="1" errorTitle="Revisa el dato" error="Introduce un valor válido para esta columna." sqref="A2:A101">
      <x:formula1>Menu!$A$2:$A$15</x:formula1>
    </x:dataValidation>
    <x:dataValidation type="decimal" errorStyle="stop" operator="greaterThan" showErrorMessage="1" errorTitle="Revisa el dato" error="Introduce un valor válido para esta columna." sqref="D2:D101">
      <x:formula1>0</x:formula1>
    </x:dataValidation>
    <x:dataValidation type="list" errorStyle="stop" showErrorMessage="1" errorTitle="Revisa el dato" error="Introduce un valor válido para esta columna." sqref="C2:C101">
      <x:formula1>"g,ml,unidad"</x:formula1>
    </x:dataValidation>
  </x:dataValidations>
  <x:pageMargins left="0.7" right="0.7" top="0.75" bottom="0.75" header="0.3" footer="0.3"/>
</x:worksheet>
</file>