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8627c1e32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uento" sheetId="1" r:id="R4c996673c8cc4c9e"/>
    <x:sheet xmlns:r="http://schemas.openxmlformats.org/officeDocument/2006/relationships" name="Guia" sheetId="2" r:id="R77cbc6a4227e45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.00;[Red]-0.00;0.00"/>
  </x:numFmts>
  <x:fonts count="6">
    <x:font>
      <x:sz val="11"/>
      <x:name val="Carlito"/>
    </x:font>
    <x:font>
      <x:sz val="11"/>
      <x:color rgb="FF182B42"/>
      <x:name val="Arial"/>
    </x:font>
    <x:font>
      <x:b/>
      <x:sz val="16"/>
      <x:color rgb="FF182B42"/>
      <x:name val="Arial"/>
    </x:font>
    <x:font>
      <x:i/>
      <x:sz val="10"/>
      <x:color rgb="FF52646D"/>
      <x:name val="Arial"/>
    </x:font>
    <x:font>
      <x:sz val="10"/>
      <x:color rgb="FF52646D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4CB"/>
      </x:patternFill>
    </x:fill>
    <x:fill>
      <x:patternFill patternType="solid">
        <x:fgColor rgb="FFEDF4EF"/>
      </x:patternFill>
    </x:fill>
    <x:fill>
      <x:patternFill patternType="solid">
        <x:fgColor rgb="FF08754B"/>
      </x:patternFill>
    </x:fill>
    <x:fill>
      <x:patternFill patternType="solid">
        <x:fgColor rgb="FFFFF8DF"/>
      </x:patternFill>
    </x:fill>
    <x:fill>
      <x:patternFill patternType="solid">
        <x:fgColor rgb="FFEEF1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0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1" fillId="6" borderId="0" xfId="0" applyNumberFormat="1" applyFont="1" applyFill="1" applyBorder="1"/>
    <x:xf numFmtId="0" fontId="5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 wrapText="1"/>
    </x:xf>
    <x:xf numFmtId="201" fontId="1" fillId="5" borderId="0" xfId="0" applyNumberFormat="1" applyFont="1" applyFill="1" applyBorder="1" applyAlignment="1">
      <x:alignment vertical="center"/>
    </x:xf>
    <x:xf numFmtId="201" fontId="1" fillId="6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9C2222"/>
      </x:font>
      <x:fill>
        <x:patternFill patternType="solid">
          <x:bgColor rgb="FFFCE4D6"/>
        </x:patternFill>
      </x:fill>
    </x:dxf>
    <x:dxf>
      <x:font>
        <x:b/>
        <x:color rgb="FF9C2222"/>
      </x:font>
      <x:fill>
        <x:patternFill patternType="solid">
          <x:bgColor rgb="FFFCE4D6"/>
        </x:patternFill>
      </x:fill>
    </x:dxf>
    <x:dxf>
      <x:font>
        <x:b/>
        <x:color rgb="FF9C2222"/>
      </x:font>
      <x:fill>
        <x:patternFill patternType="solid">
          <x:bgColor rgb="FFFCE4D6"/>
        </x:patternFill>
      </x:fill>
    </x:dxf>
    <x:dxf>
      <x:font>
        <x:color rgb="FF77521A"/>
      </x:font>
      <x:fill>
        <x:patternFill patternType="solid">
          <x:bgColor rgb="FFFFF0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1b38f781ab4748" /><Relationship Type="http://schemas.openxmlformats.org/officeDocument/2006/relationships/theme" Target="/xl/theme/theme1.xml" Id="R7fcb2c7411b64813" /><Relationship Type="http://schemas.openxmlformats.org/officeDocument/2006/relationships/sharedStrings" Target="/xl/sharedStrings.xml" Id="R32c122be72734299" /><Relationship Type="http://schemas.openxmlformats.org/officeDocument/2006/relationships/worksheet" Target="/xl/worksheets/sheet1.xml" Id="R4c996673c8cc4c9e" /><Relationship Type="http://schemas.openxmlformats.org/officeDocument/2006/relationships/worksheet" Target="/xl/worksheets/sheet2.xml" Id="R77cbc6a4227e454e" /></Relationships>
</file>

<file path=xl/tables/table1.xml><?xml version="1.0" encoding="utf-8"?>
<x:table xmlns:x="http://schemas.openxmlformats.org/spreadsheetml/2006/main" id="1" name="RecuentoFisico" displayName="RecuentoFisico" ref="A9:H109" headerRowCount="1" totalsRowCount="0" totalsRowShown="0">
  <x:tableColumns count="8">
    <x:tableColumn id="1" name="SKU"/>
    <x:tableColumn id="2" name="Artículo"/>
    <x:tableColumn id="3" name="Unidad"/>
    <x:tableColumn id="4" name="Stock teórico"/>
    <x:tableColumn id="5" name="Contado"/>
    <x:tableColumn id="6" name="Diferencia"/>
    <x:tableColumn id="7" name="Estado"/>
    <x:tableColumn id="8" name="Observacion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c3162e2760a4fd8" /></Relationships>
</file>

<file path=xl/worksheets/sheet1.xml><?xml version="1.0" encoding="utf-8"?>
<x:worksheet xmlns:x="http://schemas.openxmlformats.org/spreadsheetml/2006/main">
  <x:sheetPr>
    <x:tabColor rgb="FF08754B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6" hidden="0" customWidth="1"/>
    <x:col min="2" max="2" width="22" hidden="0" customWidth="1"/>
    <x:col min="3" max="3" width="14" hidden="0" customWidth="1"/>
    <x:col min="4" max="4" width="17" hidden="0" customWidth="1"/>
    <x:col min="5" max="5" width="13" hidden="0" customWidth="1"/>
    <x:col min="6" max="6" width="15" hidden="0" customWidth="1"/>
    <x:col min="7" max="7" width="29" hidden="0" customWidth="1"/>
    <x:col min="8" max="8" width="49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Recuento físico de inventario</x:v>
      </x:c>
      <x:c r="B2" s="1"/>
      <x:c r="C2" s="1"/>
      <x:c r="D2" s="1"/>
      <x:c r="E2" s="1"/>
      <x:c r="F2" s="1"/>
      <x:c r="G2" s="1"/>
      <x:c r="H2" s="1"/>
    </x:row>
    <x:row r="3">
      <x:c r="A3" s="3" t="str">
        <x:v>Compara existencias a la misma fecha y en una sola ubicación. Datos de ejemplo ficticios.</x:v>
      </x:c>
      <x:c r="B3" s="1"/>
      <x:c r="C3" s="1"/>
      <x:c r="D3" s="1"/>
      <x:c r="E3" s="1"/>
      <x:c r="F3" s="1"/>
      <x:c r="G3" s="1"/>
      <x:c r="H3" s="1"/>
    </x:row>
    <x:row r="4">
      <x:c r="A4" s="1" t="str">
        <x:v>Fecha de corte</x:v>
      </x:c>
      <x:c r="B4" s="5" t="d">
        <x:v>2026-10-15T00:00:00.000Z</x:v>
      </x:c>
      <x:c r="C4" s="1"/>
      <x:c r="D4" s="1" t="str">
        <x:v>Ubicación</x:v>
      </x:c>
      <x:c r="E4" s="6" t="str">
        <x:v>Principal</x:v>
      </x:c>
      <x:c r="F4" s="1"/>
      <x:c r="G4" s="1"/>
      <x:c r="H4" s="1"/>
    </x:row>
    <x:row r="5">
      <x:c r="A5" s="1" t="str">
        <x:v>Responsable</x:v>
      </x:c>
      <x:c r="B5" s="6" t="str">
        <x:v>Ana</x:v>
      </x:c>
      <x:c r="C5" s="1"/>
      <x:c r="D5" s="1"/>
      <x:c r="E5" s="1"/>
      <x:c r="F5" s="1"/>
      <x:c r="G5" s="1"/>
      <x:c r="H5" s="1"/>
    </x:row>
    <x:row r="6" ht="28" customHeight="1">
      <x:c r="A6" s="7" t="str">
        <x:v>Coinciden</x:v>
      </x:c>
      <x:c r="B6" s="7" t="n">
        <x:f>COUNTIFS(G10:G109,"Coincide")</x:f>
        <x:v>1</x:v>
      </x:c>
      <x:c r="C6" s="7" t="str">
        <x:v>Diferencias</x:v>
      </x:c>
      <x:c r="D6" s="7" t="n">
        <x:f>COUNTIFS(G10:G109,"Diferencia")</x:f>
        <x:v>2</x:v>
      </x:c>
      <x:c r="E6" s="7" t="str">
        <x:v>Pendientes</x:v>
      </x:c>
      <x:c r="F6" s="7" t="n">
        <x:f>COUNTIFS(G10:G109,"Pendiente de contar")</x:f>
        <x:v>1</x:v>
      </x:c>
      <x:c r="G6" s="7" t="str">
        <x:v>Revisar</x:v>
      </x:c>
      <x:c r="H6" s="7" t="n">
        <x:f>COUNTIFS(G10:G109,"Revisar*")+COUNTIFS(G10:G109,"SKU repetido")</x:f>
        <x:v>0</x:v>
      </x:c>
    </x:row>
    <x:row r="7">
      <x:c r="A7" s="8" t="str">
        <x:v>Amarillo: entradas. Gris: fórmulas. Deja Contado vacío hasta contar; escribe 0 si confirmas que no hay unidades.</x:v>
      </x:c>
      <x:c r="B7" s="1"/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 ht="34" customHeight="1">
      <x:c r="A9" s="17" t="str">
        <x:v>SKU</x:v>
      </x:c>
      <x:c r="B9" s="17" t="str">
        <x:v>Artículo</x:v>
      </x:c>
      <x:c r="C9" s="17" t="str">
        <x:v>Unidad</x:v>
      </x:c>
      <x:c r="D9" s="17" t="str">
        <x:v>Stock teórico</x:v>
      </x:c>
      <x:c r="E9" s="17" t="str">
        <x:v>Contado</x:v>
      </x:c>
      <x:c r="F9" s="17" t="str">
        <x:v>Diferencia</x:v>
      </x:c>
      <x:c r="G9" s="17" t="str">
        <x:v>Estado</x:v>
      </x:c>
      <x:c r="H9" s="17" t="str">
        <x:v>Observaciones</x:v>
      </x:c>
    </x:row>
    <x:row r="10" ht="30" customHeight="1">
      <x:c r="A10" s="15" t="str">
        <x:v>CAJ-01</x:v>
      </x:c>
      <x:c r="B10" s="15" t="str">
        <x:v>Cajas</x:v>
      </x:c>
      <x:c r="C10" s="15" t="str">
        <x:v>cajas</x:v>
      </x:c>
      <x:c r="D10" s="18" t="n">
        <x:v>5</x:v>
      </x:c>
      <x:c r="E10" s="18" t="n">
        <x:v>4</x:v>
      </x:c>
      <x:c r="F10" s="19" t="n">
        <x:f>IF(OR(G10="Coincide",G10="Diferencia"),E10-D10,"")</x:f>
        <x:v>-1</x:v>
      </x:c>
      <x:c r="G10" s="16" t="str">
        <x:f>IF(COUNTA(A10:E10,H10)=0,"",IF(OR(A10="",B10="",C10=""),"Revisar identificación",IF(COUNTIFS($A$10:$A$109,A10)&gt;1,"SKU repetido",IF(NOT(ISNUMBER(D10)),"Revisar stock teórico",IF(D10&lt;0,"Revisar stock teórico",IF(ISBLANK(E10),"Pendiente de contar",IF(NOT(ISNUMBER(E10)),"Revisar recuento",IF(E10&lt;0,"Revisar recuento",IF(E10=D10,"Coincide","Diferencia")))))))))</x:f>
        <x:v>Diferencia</x:v>
      </x:c>
      <x:c r="H10" s="15" t="str">
        <x:v>Recontar y revisar movimientos.</x:v>
      </x:c>
    </x:row>
    <x:row r="11" ht="30" customHeight="1">
      <x:c r="A11" s="15" t="str">
        <x:v>SOB-01</x:v>
      </x:c>
      <x:c r="B11" s="15" t="str">
        <x:v>Sobres</x:v>
      </x:c>
      <x:c r="C11" s="15" t="str">
        <x:v>unidades</x:v>
      </x:c>
      <x:c r="D11" s="18" t="n">
        <x:v>45</x:v>
      </x:c>
      <x:c r="E11" s="18" t="n">
        <x:v>45</x:v>
      </x:c>
      <x:c r="F11" s="19" t="n">
        <x:f>IF(OR(G11="Coincide",G11="Diferencia"),E11-D11,"")</x:f>
        <x:v>0</x:v>
      </x:c>
      <x:c r="G11" s="16" t="str">
        <x:f>IF(COUNTA(A11:E11,H11)=0,"",IF(OR(A11="",B11="",C11=""),"Revisar identificación",IF(COUNTIFS($A$10:$A$109,A11)&gt;1,"SKU repetido",IF(NOT(ISNUMBER(D11)),"Revisar stock teórico",IF(D11&lt;0,"Revisar stock teórico",IF(ISBLANK(E11),"Pendiente de contar",IF(NOT(ISNUMBER(E11)),"Revisar recuento",IF(E11&lt;0,"Revisar recuento",IF(E11=D11,"Coincide","Diferencia")))))))))</x:f>
        <x:v>Coincide</x:v>
      </x:c>
      <x:c r="H11" s="15" t="str"/>
    </x:row>
    <x:row r="12" ht="30" customHeight="1">
      <x:c r="A12" s="15" t="str">
        <x:v>ETQ-01</x:v>
      </x:c>
      <x:c r="B12" s="15" t="str">
        <x:v>Etiquetas</x:v>
      </x:c>
      <x:c r="C12" s="15" t="str">
        <x:v>unidades</x:v>
      </x:c>
      <x:c r="D12" s="18" t="n">
        <x:v>0</x:v>
      </x:c>
      <x:c r="E12" s="18"/>
      <x:c r="F12" s="19" t="str">
        <x:f>IF(OR(G12="Coincide",G12="Diferencia"),E12-D12,"")</x:f>
      </x:c>
      <x:c r="G12" s="16" t="str">
        <x:f>IF(COUNTA(A12:E12,H12)=0,"",IF(OR(A12="",B12="",C12=""),"Revisar identificación",IF(COUNTIFS($A$10:$A$109,A12)&gt;1,"SKU repetido",IF(NOT(ISNUMBER(D12)),"Revisar stock teórico",IF(D12&lt;0,"Revisar stock teórico",IF(ISBLANK(E12),"Pendiente de contar",IF(NOT(ISNUMBER(E12)),"Revisar recuento",IF(E12&lt;0,"Revisar recuento",IF(E12=D12,"Coincide","Diferencia")))))))))</x:f>
        <x:v>Pendiente de contar</x:v>
      </x:c>
      <x:c r="H12" s="15" t="str">
        <x:v>Aún sin contar.</x:v>
      </x:c>
    </x:row>
    <x:row r="13" ht="30" customHeight="1">
      <x:c r="A13" s="15" t="str">
        <x:v>BOL-01</x:v>
      </x:c>
      <x:c r="B13" s="15" t="str">
        <x:v>Bolsas</x:v>
      </x:c>
      <x:c r="C13" s="15" t="str">
        <x:v>unidades</x:v>
      </x:c>
      <x:c r="D13" s="18" t="n">
        <x:v>12</x:v>
      </x:c>
      <x:c r="E13" s="18" t="n">
        <x:v>0</x:v>
      </x:c>
      <x:c r="F13" s="19" t="n">
        <x:f>IF(OR(G13="Coincide",G13="Diferencia"),E13-D13,"")</x:f>
        <x:v>-12</x:v>
      </x:c>
      <x:c r="G13" s="16" t="str">
        <x:f>IF(COUNTA(A13:E13,H13)=0,"",IF(OR(A13="",B13="",C13=""),"Revisar identificación",IF(COUNTIFS($A$10:$A$109,A13)&gt;1,"SKU repetido",IF(NOT(ISNUMBER(D13)),"Revisar stock teórico",IF(D13&lt;0,"Revisar stock teórico",IF(ISBLANK(E13),"Pendiente de contar",IF(NOT(ISNUMBER(E13)),"Revisar recuento",IF(E13&lt;0,"Revisar recuento",IF(E13=D13,"Coincide","Diferencia")))))))))</x:f>
        <x:v>Diferencia</x:v>
      </x:c>
      <x:c r="H13" s="15" t="str">
        <x:v>Recuento cero confirmado en el ejemplo.</x:v>
      </x:c>
    </x:row>
    <x:row r="14" ht="30" customHeight="1">
      <x:c r="A14" s="15"/>
      <x:c r="B14" s="15"/>
      <x:c r="C14" s="15"/>
      <x:c r="D14" s="18"/>
      <x:c r="E14" s="18"/>
      <x:c r="F14" s="19" t="str">
        <x:f>IF(OR(G14="Coincide",G14="Diferencia"),E14-D14,"")</x:f>
      </x:c>
      <x:c r="G14" s="16" t="str">
        <x:f>IF(COUNTA(A14:E14,H14)=0,"",IF(OR(A14="",B14="",C14=""),"Revisar identificación",IF(COUNTIFS($A$10:$A$109,A14)&gt;1,"SKU repetido",IF(NOT(ISNUMBER(D14)),"Revisar stock teórico",IF(D14&lt;0,"Revisar stock teórico",IF(ISBLANK(E14),"Pendiente de contar",IF(NOT(ISNUMBER(E14)),"Revisar recuento",IF(E14&lt;0,"Revisar recuento",IF(E14=D14,"Coincide","Diferencia")))))))))</x:f>
      </x:c>
      <x:c r="H14" s="15"/>
    </x:row>
    <x:row r="15" ht="30" customHeight="1">
      <x:c r="A15" s="15"/>
      <x:c r="B15" s="15"/>
      <x:c r="C15" s="15"/>
      <x:c r="D15" s="18"/>
      <x:c r="E15" s="18"/>
      <x:c r="F15" s="19" t="str">
        <x:f>IF(OR(G15="Coincide",G15="Diferencia"),E15-D15,"")</x:f>
      </x:c>
      <x:c r="G15" s="16" t="str">
        <x:f>IF(COUNTA(A15:E15,H15)=0,"",IF(OR(A15="",B15="",C15=""),"Revisar identificación",IF(COUNTIFS($A$10:$A$109,A15)&gt;1,"SKU repetido",IF(NOT(ISNUMBER(D15)),"Revisar stock teórico",IF(D15&lt;0,"Revisar stock teórico",IF(ISBLANK(E15),"Pendiente de contar",IF(NOT(ISNUMBER(E15)),"Revisar recuento",IF(E15&lt;0,"Revisar recuento",IF(E15=D15,"Coincide","Diferencia")))))))))</x:f>
      </x:c>
      <x:c r="H15" s="15"/>
    </x:row>
    <x:row r="16" ht="30" customHeight="1">
      <x:c r="A16" s="15"/>
      <x:c r="B16" s="15"/>
      <x:c r="C16" s="15"/>
      <x:c r="D16" s="18"/>
      <x:c r="E16" s="18"/>
      <x:c r="F16" s="19" t="str">
        <x:f>IF(OR(G16="Coincide",G16="Diferencia"),E16-D16,"")</x:f>
      </x:c>
      <x:c r="G16" s="16" t="str">
        <x:f>IF(COUNTA(A16:E16,H16)=0,"",IF(OR(A16="",B16="",C16=""),"Revisar identificación",IF(COUNTIFS($A$10:$A$109,A16)&gt;1,"SKU repetido",IF(NOT(ISNUMBER(D16)),"Revisar stock teórico",IF(D16&lt;0,"Revisar stock teórico",IF(ISBLANK(E16),"Pendiente de contar",IF(NOT(ISNUMBER(E16)),"Revisar recuento",IF(E16&lt;0,"Revisar recuento",IF(E16=D16,"Coincide","Diferencia")))))))))</x:f>
      </x:c>
      <x:c r="H16" s="15"/>
    </x:row>
    <x:row r="17" ht="30" customHeight="1">
      <x:c r="A17" s="15"/>
      <x:c r="B17" s="15"/>
      <x:c r="C17" s="15"/>
      <x:c r="D17" s="18"/>
      <x:c r="E17" s="18"/>
      <x:c r="F17" s="19" t="str">
        <x:f>IF(OR(G17="Coincide",G17="Diferencia"),E17-D17,"")</x:f>
      </x:c>
      <x:c r="G17" s="16" t="str">
        <x:f>IF(COUNTA(A17:E17,H17)=0,"",IF(OR(A17="",B17="",C17=""),"Revisar identificación",IF(COUNTIFS($A$10:$A$109,A17)&gt;1,"SKU repetido",IF(NOT(ISNUMBER(D17)),"Revisar stock teórico",IF(D17&lt;0,"Revisar stock teórico",IF(ISBLANK(E17),"Pendiente de contar",IF(NOT(ISNUMBER(E17)),"Revisar recuento",IF(E17&lt;0,"Revisar recuento",IF(E17=D17,"Coincide","Diferencia")))))))))</x:f>
      </x:c>
      <x:c r="H17" s="15"/>
    </x:row>
    <x:row r="18" ht="30" customHeight="1">
      <x:c r="A18" s="15"/>
      <x:c r="B18" s="15"/>
      <x:c r="C18" s="15"/>
      <x:c r="D18" s="18"/>
      <x:c r="E18" s="18"/>
      <x:c r="F18" s="19" t="str">
        <x:f>IF(OR(G18="Coincide",G18="Diferencia"),E18-D18,"")</x:f>
      </x:c>
      <x:c r="G18" s="16" t="str">
        <x:f>IF(COUNTA(A18:E18,H18)=0,"",IF(OR(A18="",B18="",C18=""),"Revisar identificación",IF(COUNTIFS($A$10:$A$109,A18)&gt;1,"SKU repetido",IF(NOT(ISNUMBER(D18)),"Revisar stock teórico",IF(D18&lt;0,"Revisar stock teórico",IF(ISBLANK(E18),"Pendiente de contar",IF(NOT(ISNUMBER(E18)),"Revisar recuento",IF(E18&lt;0,"Revisar recuento",IF(E18=D18,"Coincide","Diferencia")))))))))</x:f>
      </x:c>
      <x:c r="H18" s="15"/>
    </x:row>
    <x:row r="19" ht="30" customHeight="1">
      <x:c r="A19" s="15"/>
      <x:c r="B19" s="15"/>
      <x:c r="C19" s="15"/>
      <x:c r="D19" s="18"/>
      <x:c r="E19" s="18"/>
      <x:c r="F19" s="19" t="str">
        <x:f>IF(OR(G19="Coincide",G19="Diferencia"),E19-D19,"")</x:f>
      </x:c>
      <x:c r="G19" s="16" t="str">
        <x:f>IF(COUNTA(A19:E19,H19)=0,"",IF(OR(A19="",B19="",C19=""),"Revisar identificación",IF(COUNTIFS($A$10:$A$109,A19)&gt;1,"SKU repetido",IF(NOT(ISNUMBER(D19)),"Revisar stock teórico",IF(D19&lt;0,"Revisar stock teórico",IF(ISBLANK(E19),"Pendiente de contar",IF(NOT(ISNUMBER(E19)),"Revisar recuento",IF(E19&lt;0,"Revisar recuento",IF(E19=D19,"Coincide","Diferencia")))))))))</x:f>
      </x:c>
      <x:c r="H19" s="15"/>
    </x:row>
    <x:row r="20" ht="30" customHeight="1">
      <x:c r="A20" s="15"/>
      <x:c r="B20" s="15"/>
      <x:c r="C20" s="15"/>
      <x:c r="D20" s="18"/>
      <x:c r="E20" s="18"/>
      <x:c r="F20" s="19" t="str">
        <x:f>IF(OR(G20="Coincide",G20="Diferencia"),E20-D20,"")</x:f>
      </x:c>
      <x:c r="G20" s="16" t="str">
        <x:f>IF(COUNTA(A20:E20,H20)=0,"",IF(OR(A20="",B20="",C20=""),"Revisar identificación",IF(COUNTIFS($A$10:$A$109,A20)&gt;1,"SKU repetido",IF(NOT(ISNUMBER(D20)),"Revisar stock teórico",IF(D20&lt;0,"Revisar stock teórico",IF(ISBLANK(E20),"Pendiente de contar",IF(NOT(ISNUMBER(E20)),"Revisar recuento",IF(E20&lt;0,"Revisar recuento",IF(E20=D20,"Coincide","Diferencia")))))))))</x:f>
      </x:c>
      <x:c r="H20" s="15"/>
    </x:row>
    <x:row r="21" ht="30" customHeight="1">
      <x:c r="A21" s="15"/>
      <x:c r="B21" s="15"/>
      <x:c r="C21" s="15"/>
      <x:c r="D21" s="18"/>
      <x:c r="E21" s="18"/>
      <x:c r="F21" s="19" t="str">
        <x:f>IF(OR(G21="Coincide",G21="Diferencia"),E21-D21,"")</x:f>
      </x:c>
      <x:c r="G21" s="16" t="str">
        <x:f>IF(COUNTA(A21:E21,H21)=0,"",IF(OR(A21="",B21="",C21=""),"Revisar identificación",IF(COUNTIFS($A$10:$A$109,A21)&gt;1,"SKU repetido",IF(NOT(ISNUMBER(D21)),"Revisar stock teórico",IF(D21&lt;0,"Revisar stock teórico",IF(ISBLANK(E21),"Pendiente de contar",IF(NOT(ISNUMBER(E21)),"Revisar recuento",IF(E21&lt;0,"Revisar recuento",IF(E21=D21,"Coincide","Diferencia")))))))))</x:f>
      </x:c>
      <x:c r="H21" s="15"/>
    </x:row>
    <x:row r="22" ht="30" customHeight="1">
      <x:c r="A22" s="15"/>
      <x:c r="B22" s="15"/>
      <x:c r="C22" s="15"/>
      <x:c r="D22" s="18"/>
      <x:c r="E22" s="18"/>
      <x:c r="F22" s="19" t="str">
        <x:f>IF(OR(G22="Coincide",G22="Diferencia"),E22-D22,"")</x:f>
      </x:c>
      <x:c r="G22" s="16" t="str">
        <x:f>IF(COUNTA(A22:E22,H22)=0,"",IF(OR(A22="",B22="",C22=""),"Revisar identificación",IF(COUNTIFS($A$10:$A$109,A22)&gt;1,"SKU repetido",IF(NOT(ISNUMBER(D22)),"Revisar stock teórico",IF(D22&lt;0,"Revisar stock teórico",IF(ISBLANK(E22),"Pendiente de contar",IF(NOT(ISNUMBER(E22)),"Revisar recuento",IF(E22&lt;0,"Revisar recuento",IF(E22=D22,"Coincide","Diferencia")))))))))</x:f>
      </x:c>
      <x:c r="H22" s="15"/>
    </x:row>
    <x:row r="23" ht="30" customHeight="1">
      <x:c r="A23" s="15"/>
      <x:c r="B23" s="15"/>
      <x:c r="C23" s="15"/>
      <x:c r="D23" s="18"/>
      <x:c r="E23" s="18"/>
      <x:c r="F23" s="19" t="str">
        <x:f>IF(OR(G23="Coincide",G23="Diferencia"),E23-D23,"")</x:f>
      </x:c>
      <x:c r="G23" s="16" t="str">
        <x:f>IF(COUNTA(A23:E23,H23)=0,"",IF(OR(A23="",B23="",C23=""),"Revisar identificación",IF(COUNTIFS($A$10:$A$109,A23)&gt;1,"SKU repetido",IF(NOT(ISNUMBER(D23)),"Revisar stock teórico",IF(D23&lt;0,"Revisar stock teórico",IF(ISBLANK(E23),"Pendiente de contar",IF(NOT(ISNUMBER(E23)),"Revisar recuento",IF(E23&lt;0,"Revisar recuento",IF(E23=D23,"Coincide","Diferencia")))))))))</x:f>
      </x:c>
      <x:c r="H23" s="15"/>
    </x:row>
    <x:row r="24" ht="30" customHeight="1">
      <x:c r="A24" s="15"/>
      <x:c r="B24" s="15"/>
      <x:c r="C24" s="15"/>
      <x:c r="D24" s="18"/>
      <x:c r="E24" s="18"/>
      <x:c r="F24" s="19" t="str">
        <x:f>IF(OR(G24="Coincide",G24="Diferencia"),E24-D24,"")</x:f>
      </x:c>
      <x:c r="G24" s="16" t="str">
        <x:f>IF(COUNTA(A24:E24,H24)=0,"",IF(OR(A24="",B24="",C24=""),"Revisar identificación",IF(COUNTIFS($A$10:$A$109,A24)&gt;1,"SKU repetido",IF(NOT(ISNUMBER(D24)),"Revisar stock teórico",IF(D24&lt;0,"Revisar stock teórico",IF(ISBLANK(E24),"Pendiente de contar",IF(NOT(ISNUMBER(E24)),"Revisar recuento",IF(E24&lt;0,"Revisar recuento",IF(E24=D24,"Coincide","Diferencia")))))))))</x:f>
      </x:c>
      <x:c r="H24" s="15"/>
    </x:row>
    <x:row r="25" ht="30" customHeight="1">
      <x:c r="A25" s="15"/>
      <x:c r="B25" s="15"/>
      <x:c r="C25" s="15"/>
      <x:c r="D25" s="18"/>
      <x:c r="E25" s="18"/>
      <x:c r="F25" s="19" t="str">
        <x:f>IF(OR(G25="Coincide",G25="Diferencia"),E25-D25,"")</x:f>
      </x:c>
      <x:c r="G25" s="16" t="str">
        <x:f>IF(COUNTA(A25:E25,H25)=0,"",IF(OR(A25="",B25="",C25=""),"Revisar identificación",IF(COUNTIFS($A$10:$A$109,A25)&gt;1,"SKU repetido",IF(NOT(ISNUMBER(D25)),"Revisar stock teórico",IF(D25&lt;0,"Revisar stock teórico",IF(ISBLANK(E25),"Pendiente de contar",IF(NOT(ISNUMBER(E25)),"Revisar recuento",IF(E25&lt;0,"Revisar recuento",IF(E25=D25,"Coincide","Diferencia")))))))))</x:f>
      </x:c>
      <x:c r="H25" s="15"/>
    </x:row>
    <x:row r="26" ht="30" customHeight="1">
      <x:c r="A26" s="15"/>
      <x:c r="B26" s="15"/>
      <x:c r="C26" s="15"/>
      <x:c r="D26" s="18"/>
      <x:c r="E26" s="18"/>
      <x:c r="F26" s="19" t="str">
        <x:f>IF(OR(G26="Coincide",G26="Diferencia"),E26-D26,"")</x:f>
      </x:c>
      <x:c r="G26" s="16" t="str">
        <x:f>IF(COUNTA(A26:E26,H26)=0,"",IF(OR(A26="",B26="",C26=""),"Revisar identificación",IF(COUNTIFS($A$10:$A$109,A26)&gt;1,"SKU repetido",IF(NOT(ISNUMBER(D26)),"Revisar stock teórico",IF(D26&lt;0,"Revisar stock teórico",IF(ISBLANK(E26),"Pendiente de contar",IF(NOT(ISNUMBER(E26)),"Revisar recuento",IF(E26&lt;0,"Revisar recuento",IF(E26=D26,"Coincide","Diferencia")))))))))</x:f>
      </x:c>
      <x:c r="H26" s="15"/>
    </x:row>
    <x:row r="27" ht="30" customHeight="1">
      <x:c r="A27" s="15"/>
      <x:c r="B27" s="15"/>
      <x:c r="C27" s="15"/>
      <x:c r="D27" s="18"/>
      <x:c r="E27" s="18"/>
      <x:c r="F27" s="19" t="str">
        <x:f>IF(OR(G27="Coincide",G27="Diferencia"),E27-D27,"")</x:f>
      </x:c>
      <x:c r="G27" s="16" t="str">
        <x:f>IF(COUNTA(A27:E27,H27)=0,"",IF(OR(A27="",B27="",C27=""),"Revisar identificación",IF(COUNTIFS($A$10:$A$109,A27)&gt;1,"SKU repetido",IF(NOT(ISNUMBER(D27)),"Revisar stock teórico",IF(D27&lt;0,"Revisar stock teórico",IF(ISBLANK(E27),"Pendiente de contar",IF(NOT(ISNUMBER(E27)),"Revisar recuento",IF(E27&lt;0,"Revisar recuento",IF(E27=D27,"Coincide","Diferencia")))))))))</x:f>
      </x:c>
      <x:c r="H27" s="15"/>
    </x:row>
    <x:row r="28" ht="30" customHeight="1">
      <x:c r="A28" s="15"/>
      <x:c r="B28" s="15"/>
      <x:c r="C28" s="15"/>
      <x:c r="D28" s="18"/>
      <x:c r="E28" s="18"/>
      <x:c r="F28" s="19" t="str">
        <x:f>IF(OR(G28="Coincide",G28="Diferencia"),E28-D28,"")</x:f>
      </x:c>
      <x:c r="G28" s="16" t="str">
        <x:f>IF(COUNTA(A28:E28,H28)=0,"",IF(OR(A28="",B28="",C28=""),"Revisar identificación",IF(COUNTIFS($A$10:$A$109,A28)&gt;1,"SKU repetido",IF(NOT(ISNUMBER(D28)),"Revisar stock teórico",IF(D28&lt;0,"Revisar stock teórico",IF(ISBLANK(E28),"Pendiente de contar",IF(NOT(ISNUMBER(E28)),"Revisar recuento",IF(E28&lt;0,"Revisar recuento",IF(E28=D28,"Coincide","Diferencia")))))))))</x:f>
      </x:c>
      <x:c r="H28" s="15"/>
    </x:row>
    <x:row r="29" ht="30" customHeight="1">
      <x:c r="A29" s="15"/>
      <x:c r="B29" s="15"/>
      <x:c r="C29" s="15"/>
      <x:c r="D29" s="18"/>
      <x:c r="E29" s="18"/>
      <x:c r="F29" s="19" t="str">
        <x:f>IF(OR(G29="Coincide",G29="Diferencia"),E29-D29,"")</x:f>
      </x:c>
      <x:c r="G29" s="16" t="str">
        <x:f>IF(COUNTA(A29:E29,H29)=0,"",IF(OR(A29="",B29="",C29=""),"Revisar identificación",IF(COUNTIFS($A$10:$A$109,A29)&gt;1,"SKU repetido",IF(NOT(ISNUMBER(D29)),"Revisar stock teórico",IF(D29&lt;0,"Revisar stock teórico",IF(ISBLANK(E29),"Pendiente de contar",IF(NOT(ISNUMBER(E29)),"Revisar recuento",IF(E29&lt;0,"Revisar recuento",IF(E29=D29,"Coincide","Diferencia")))))))))</x:f>
      </x:c>
      <x:c r="H29" s="15"/>
    </x:row>
    <x:row r="30" ht="30" customHeight="1">
      <x:c r="A30" s="15"/>
      <x:c r="B30" s="15"/>
      <x:c r="C30" s="15"/>
      <x:c r="D30" s="18"/>
      <x:c r="E30" s="18"/>
      <x:c r="F30" s="19" t="str">
        <x:f>IF(OR(G30="Coincide",G30="Diferencia"),E30-D30,"")</x:f>
      </x:c>
      <x:c r="G30" s="16" t="str">
        <x:f>IF(COUNTA(A30:E30,H30)=0,"",IF(OR(A30="",B30="",C30=""),"Revisar identificación",IF(COUNTIFS($A$10:$A$109,A30)&gt;1,"SKU repetido",IF(NOT(ISNUMBER(D30)),"Revisar stock teórico",IF(D30&lt;0,"Revisar stock teórico",IF(ISBLANK(E30),"Pendiente de contar",IF(NOT(ISNUMBER(E30)),"Revisar recuento",IF(E30&lt;0,"Revisar recuento",IF(E30=D30,"Coincide","Diferencia")))))))))</x:f>
      </x:c>
      <x:c r="H30" s="15"/>
    </x:row>
    <x:row r="31" ht="30" customHeight="1">
      <x:c r="A31" s="15"/>
      <x:c r="B31" s="15"/>
      <x:c r="C31" s="15"/>
      <x:c r="D31" s="18"/>
      <x:c r="E31" s="18"/>
      <x:c r="F31" s="19" t="str">
        <x:f>IF(OR(G31="Coincide",G31="Diferencia"),E31-D31,"")</x:f>
      </x:c>
      <x:c r="G31" s="16" t="str">
        <x:f>IF(COUNTA(A31:E31,H31)=0,"",IF(OR(A31="",B31="",C31=""),"Revisar identificación",IF(COUNTIFS($A$10:$A$109,A31)&gt;1,"SKU repetido",IF(NOT(ISNUMBER(D31)),"Revisar stock teórico",IF(D31&lt;0,"Revisar stock teórico",IF(ISBLANK(E31),"Pendiente de contar",IF(NOT(ISNUMBER(E31)),"Revisar recuento",IF(E31&lt;0,"Revisar recuento",IF(E31=D31,"Coincide","Diferencia")))))))))</x:f>
      </x:c>
      <x:c r="H31" s="15"/>
    </x:row>
    <x:row r="32" ht="30" customHeight="1">
      <x:c r="A32" s="15"/>
      <x:c r="B32" s="15"/>
      <x:c r="C32" s="15"/>
      <x:c r="D32" s="18"/>
      <x:c r="E32" s="18"/>
      <x:c r="F32" s="19" t="str">
        <x:f>IF(OR(G32="Coincide",G32="Diferencia"),E32-D32,"")</x:f>
      </x:c>
      <x:c r="G32" s="16" t="str">
        <x:f>IF(COUNTA(A32:E32,H32)=0,"",IF(OR(A32="",B32="",C32=""),"Revisar identificación",IF(COUNTIFS($A$10:$A$109,A32)&gt;1,"SKU repetido",IF(NOT(ISNUMBER(D32)),"Revisar stock teórico",IF(D32&lt;0,"Revisar stock teórico",IF(ISBLANK(E32),"Pendiente de contar",IF(NOT(ISNUMBER(E32)),"Revisar recuento",IF(E32&lt;0,"Revisar recuento",IF(E32=D32,"Coincide","Diferencia")))))))))</x:f>
      </x:c>
      <x:c r="H32" s="15"/>
    </x:row>
    <x:row r="33" ht="30" customHeight="1">
      <x:c r="A33" s="15"/>
      <x:c r="B33" s="15"/>
      <x:c r="C33" s="15"/>
      <x:c r="D33" s="18"/>
      <x:c r="E33" s="18"/>
      <x:c r="F33" s="19" t="str">
        <x:f>IF(OR(G33="Coincide",G33="Diferencia"),E33-D33,"")</x:f>
      </x:c>
      <x:c r="G33" s="16" t="str">
        <x:f>IF(COUNTA(A33:E33,H33)=0,"",IF(OR(A33="",B33="",C33=""),"Revisar identificación",IF(COUNTIFS($A$10:$A$109,A33)&gt;1,"SKU repetido",IF(NOT(ISNUMBER(D33)),"Revisar stock teórico",IF(D33&lt;0,"Revisar stock teórico",IF(ISBLANK(E33),"Pendiente de contar",IF(NOT(ISNUMBER(E33)),"Revisar recuento",IF(E33&lt;0,"Revisar recuento",IF(E33=D33,"Coincide","Diferencia")))))))))</x:f>
      </x:c>
      <x:c r="H33" s="15"/>
    </x:row>
    <x:row r="34" ht="30" customHeight="1">
      <x:c r="A34" s="15"/>
      <x:c r="B34" s="15"/>
      <x:c r="C34" s="15"/>
      <x:c r="D34" s="18"/>
      <x:c r="E34" s="18"/>
      <x:c r="F34" s="19" t="str">
        <x:f>IF(OR(G34="Coincide",G34="Diferencia"),E34-D34,"")</x:f>
      </x:c>
      <x:c r="G34" s="16" t="str">
        <x:f>IF(COUNTA(A34:E34,H34)=0,"",IF(OR(A34="",B34="",C34=""),"Revisar identificación",IF(COUNTIFS($A$10:$A$109,A34)&gt;1,"SKU repetido",IF(NOT(ISNUMBER(D34)),"Revisar stock teórico",IF(D34&lt;0,"Revisar stock teórico",IF(ISBLANK(E34),"Pendiente de contar",IF(NOT(ISNUMBER(E34)),"Revisar recuento",IF(E34&lt;0,"Revisar recuento",IF(E34=D34,"Coincide","Diferencia")))))))))</x:f>
      </x:c>
      <x:c r="H34" s="15"/>
    </x:row>
    <x:row r="35" ht="30" customHeight="1">
      <x:c r="A35" s="15"/>
      <x:c r="B35" s="15"/>
      <x:c r="C35" s="15"/>
      <x:c r="D35" s="18"/>
      <x:c r="E35" s="18"/>
      <x:c r="F35" s="19" t="str">
        <x:f>IF(OR(G35="Coincide",G35="Diferencia"),E35-D35,"")</x:f>
      </x:c>
      <x:c r="G35" s="16" t="str">
        <x:f>IF(COUNTA(A35:E35,H35)=0,"",IF(OR(A35="",B35="",C35=""),"Revisar identificación",IF(COUNTIFS($A$10:$A$109,A35)&gt;1,"SKU repetido",IF(NOT(ISNUMBER(D35)),"Revisar stock teórico",IF(D35&lt;0,"Revisar stock teórico",IF(ISBLANK(E35),"Pendiente de contar",IF(NOT(ISNUMBER(E35)),"Revisar recuento",IF(E35&lt;0,"Revisar recuento",IF(E35=D35,"Coincide","Diferencia")))))))))</x:f>
      </x:c>
      <x:c r="H35" s="15"/>
    </x:row>
    <x:row r="36" ht="30" customHeight="1">
      <x:c r="A36" s="15"/>
      <x:c r="B36" s="15"/>
      <x:c r="C36" s="15"/>
      <x:c r="D36" s="18"/>
      <x:c r="E36" s="18"/>
      <x:c r="F36" s="19" t="str">
        <x:f>IF(OR(G36="Coincide",G36="Diferencia"),E36-D36,"")</x:f>
      </x:c>
      <x:c r="G36" s="16" t="str">
        <x:f>IF(COUNTA(A36:E36,H36)=0,"",IF(OR(A36="",B36="",C36=""),"Revisar identificación",IF(COUNTIFS($A$10:$A$109,A36)&gt;1,"SKU repetido",IF(NOT(ISNUMBER(D36)),"Revisar stock teórico",IF(D36&lt;0,"Revisar stock teórico",IF(ISBLANK(E36),"Pendiente de contar",IF(NOT(ISNUMBER(E36)),"Revisar recuento",IF(E36&lt;0,"Revisar recuento",IF(E36=D36,"Coincide","Diferencia")))))))))</x:f>
      </x:c>
      <x:c r="H36" s="15"/>
    </x:row>
    <x:row r="37" ht="30" customHeight="1">
      <x:c r="A37" s="15"/>
      <x:c r="B37" s="15"/>
      <x:c r="C37" s="15"/>
      <x:c r="D37" s="18"/>
      <x:c r="E37" s="18"/>
      <x:c r="F37" s="19" t="str">
        <x:f>IF(OR(G37="Coincide",G37="Diferencia"),E37-D37,"")</x:f>
      </x:c>
      <x:c r="G37" s="16" t="str">
        <x:f>IF(COUNTA(A37:E37,H37)=0,"",IF(OR(A37="",B37="",C37=""),"Revisar identificación",IF(COUNTIFS($A$10:$A$109,A37)&gt;1,"SKU repetido",IF(NOT(ISNUMBER(D37)),"Revisar stock teórico",IF(D37&lt;0,"Revisar stock teórico",IF(ISBLANK(E37),"Pendiente de contar",IF(NOT(ISNUMBER(E37)),"Revisar recuento",IF(E37&lt;0,"Revisar recuento",IF(E37=D37,"Coincide","Diferencia")))))))))</x:f>
      </x:c>
      <x:c r="H37" s="15"/>
    </x:row>
    <x:row r="38" ht="30" customHeight="1">
      <x:c r="A38" s="15"/>
      <x:c r="B38" s="15"/>
      <x:c r="C38" s="15"/>
      <x:c r="D38" s="18"/>
      <x:c r="E38" s="18"/>
      <x:c r="F38" s="19" t="str">
        <x:f>IF(OR(G38="Coincide",G38="Diferencia"),E38-D38,"")</x:f>
      </x:c>
      <x:c r="G38" s="16" t="str">
        <x:f>IF(COUNTA(A38:E38,H38)=0,"",IF(OR(A38="",B38="",C38=""),"Revisar identificación",IF(COUNTIFS($A$10:$A$109,A38)&gt;1,"SKU repetido",IF(NOT(ISNUMBER(D38)),"Revisar stock teórico",IF(D38&lt;0,"Revisar stock teórico",IF(ISBLANK(E38),"Pendiente de contar",IF(NOT(ISNUMBER(E38)),"Revisar recuento",IF(E38&lt;0,"Revisar recuento",IF(E38=D38,"Coincide","Diferencia")))))))))</x:f>
      </x:c>
      <x:c r="H38" s="15"/>
    </x:row>
    <x:row r="39" ht="30" customHeight="1">
      <x:c r="A39" s="15"/>
      <x:c r="B39" s="15"/>
      <x:c r="C39" s="15"/>
      <x:c r="D39" s="18"/>
      <x:c r="E39" s="18"/>
      <x:c r="F39" s="19" t="str">
        <x:f>IF(OR(G39="Coincide",G39="Diferencia"),E39-D39,"")</x:f>
      </x:c>
      <x:c r="G39" s="16" t="str">
        <x:f>IF(COUNTA(A39:E39,H39)=0,"",IF(OR(A39="",B39="",C39=""),"Revisar identificación",IF(COUNTIFS($A$10:$A$109,A39)&gt;1,"SKU repetido",IF(NOT(ISNUMBER(D39)),"Revisar stock teórico",IF(D39&lt;0,"Revisar stock teórico",IF(ISBLANK(E39),"Pendiente de contar",IF(NOT(ISNUMBER(E39)),"Revisar recuento",IF(E39&lt;0,"Revisar recuento",IF(E39=D39,"Coincide","Diferencia")))))))))</x:f>
      </x:c>
      <x:c r="H39" s="15"/>
    </x:row>
    <x:row r="40" ht="30" customHeight="1">
      <x:c r="A40" s="15"/>
      <x:c r="B40" s="15"/>
      <x:c r="C40" s="15"/>
      <x:c r="D40" s="18"/>
      <x:c r="E40" s="18"/>
      <x:c r="F40" s="19" t="str">
        <x:f>IF(OR(G40="Coincide",G40="Diferencia"),E40-D40,"")</x:f>
      </x:c>
      <x:c r="G40" s="16" t="str">
        <x:f>IF(COUNTA(A40:E40,H40)=0,"",IF(OR(A40="",B40="",C40=""),"Revisar identificación",IF(COUNTIFS($A$10:$A$109,A40)&gt;1,"SKU repetido",IF(NOT(ISNUMBER(D40)),"Revisar stock teórico",IF(D40&lt;0,"Revisar stock teórico",IF(ISBLANK(E40),"Pendiente de contar",IF(NOT(ISNUMBER(E40)),"Revisar recuento",IF(E40&lt;0,"Revisar recuento",IF(E40=D40,"Coincide","Diferencia")))))))))</x:f>
      </x:c>
      <x:c r="H40" s="15"/>
    </x:row>
    <x:row r="41" ht="30" customHeight="1">
      <x:c r="A41" s="15"/>
      <x:c r="B41" s="15"/>
      <x:c r="C41" s="15"/>
      <x:c r="D41" s="18"/>
      <x:c r="E41" s="18"/>
      <x:c r="F41" s="19" t="str">
        <x:f>IF(OR(G41="Coincide",G41="Diferencia"),E41-D41,"")</x:f>
      </x:c>
      <x:c r="G41" s="16" t="str">
        <x:f>IF(COUNTA(A41:E41,H41)=0,"",IF(OR(A41="",B41="",C41=""),"Revisar identificación",IF(COUNTIFS($A$10:$A$109,A41)&gt;1,"SKU repetido",IF(NOT(ISNUMBER(D41)),"Revisar stock teórico",IF(D41&lt;0,"Revisar stock teórico",IF(ISBLANK(E41),"Pendiente de contar",IF(NOT(ISNUMBER(E41)),"Revisar recuento",IF(E41&lt;0,"Revisar recuento",IF(E41=D41,"Coincide","Diferencia")))))))))</x:f>
      </x:c>
      <x:c r="H41" s="15"/>
    </x:row>
    <x:row r="42" ht="30" customHeight="1">
      <x:c r="A42" s="15"/>
      <x:c r="B42" s="15"/>
      <x:c r="C42" s="15"/>
      <x:c r="D42" s="18"/>
      <x:c r="E42" s="18"/>
      <x:c r="F42" s="19" t="str">
        <x:f>IF(OR(G42="Coincide",G42="Diferencia"),E42-D42,"")</x:f>
      </x:c>
      <x:c r="G42" s="16" t="str">
        <x:f>IF(COUNTA(A42:E42,H42)=0,"",IF(OR(A42="",B42="",C42=""),"Revisar identificación",IF(COUNTIFS($A$10:$A$109,A42)&gt;1,"SKU repetido",IF(NOT(ISNUMBER(D42)),"Revisar stock teórico",IF(D42&lt;0,"Revisar stock teórico",IF(ISBLANK(E42),"Pendiente de contar",IF(NOT(ISNUMBER(E42)),"Revisar recuento",IF(E42&lt;0,"Revisar recuento",IF(E42=D42,"Coincide","Diferencia")))))))))</x:f>
      </x:c>
      <x:c r="H42" s="15"/>
    </x:row>
    <x:row r="43" ht="30" customHeight="1">
      <x:c r="A43" s="15"/>
      <x:c r="B43" s="15"/>
      <x:c r="C43" s="15"/>
      <x:c r="D43" s="18"/>
      <x:c r="E43" s="18"/>
      <x:c r="F43" s="19" t="str">
        <x:f>IF(OR(G43="Coincide",G43="Diferencia"),E43-D43,"")</x:f>
      </x:c>
      <x:c r="G43" s="16" t="str">
        <x:f>IF(COUNTA(A43:E43,H43)=0,"",IF(OR(A43="",B43="",C43=""),"Revisar identificación",IF(COUNTIFS($A$10:$A$109,A43)&gt;1,"SKU repetido",IF(NOT(ISNUMBER(D43)),"Revisar stock teórico",IF(D43&lt;0,"Revisar stock teórico",IF(ISBLANK(E43),"Pendiente de contar",IF(NOT(ISNUMBER(E43)),"Revisar recuento",IF(E43&lt;0,"Revisar recuento",IF(E43=D43,"Coincide","Diferencia")))))))))</x:f>
      </x:c>
      <x:c r="H43" s="15"/>
    </x:row>
    <x:row r="44" ht="30" customHeight="1">
      <x:c r="A44" s="15"/>
      <x:c r="B44" s="15"/>
      <x:c r="C44" s="15"/>
      <x:c r="D44" s="18"/>
      <x:c r="E44" s="18"/>
      <x:c r="F44" s="19" t="str">
        <x:f>IF(OR(G44="Coincide",G44="Diferencia"),E44-D44,"")</x:f>
      </x:c>
      <x:c r="G44" s="16" t="str">
        <x:f>IF(COUNTA(A44:E44,H44)=0,"",IF(OR(A44="",B44="",C44=""),"Revisar identificación",IF(COUNTIFS($A$10:$A$109,A44)&gt;1,"SKU repetido",IF(NOT(ISNUMBER(D44)),"Revisar stock teórico",IF(D44&lt;0,"Revisar stock teórico",IF(ISBLANK(E44),"Pendiente de contar",IF(NOT(ISNUMBER(E44)),"Revisar recuento",IF(E44&lt;0,"Revisar recuento",IF(E44=D44,"Coincide","Diferencia")))))))))</x:f>
      </x:c>
      <x:c r="H44" s="15"/>
    </x:row>
    <x:row r="45" ht="30" customHeight="1">
      <x:c r="A45" s="15"/>
      <x:c r="B45" s="15"/>
      <x:c r="C45" s="15"/>
      <x:c r="D45" s="18"/>
      <x:c r="E45" s="18"/>
      <x:c r="F45" s="19" t="str">
        <x:f>IF(OR(G45="Coincide",G45="Diferencia"),E45-D45,"")</x:f>
      </x:c>
      <x:c r="G45" s="16" t="str">
        <x:f>IF(COUNTA(A45:E45,H45)=0,"",IF(OR(A45="",B45="",C45=""),"Revisar identificación",IF(COUNTIFS($A$10:$A$109,A45)&gt;1,"SKU repetido",IF(NOT(ISNUMBER(D45)),"Revisar stock teórico",IF(D45&lt;0,"Revisar stock teórico",IF(ISBLANK(E45),"Pendiente de contar",IF(NOT(ISNUMBER(E45)),"Revisar recuento",IF(E45&lt;0,"Revisar recuento",IF(E45=D45,"Coincide","Diferencia")))))))))</x:f>
      </x:c>
      <x:c r="H45" s="15"/>
    </x:row>
    <x:row r="46" ht="30" customHeight="1">
      <x:c r="A46" s="15"/>
      <x:c r="B46" s="15"/>
      <x:c r="C46" s="15"/>
      <x:c r="D46" s="18"/>
      <x:c r="E46" s="18"/>
      <x:c r="F46" s="19" t="str">
        <x:f>IF(OR(G46="Coincide",G46="Diferencia"),E46-D46,"")</x:f>
      </x:c>
      <x:c r="G46" s="16" t="str">
        <x:f>IF(COUNTA(A46:E46,H46)=0,"",IF(OR(A46="",B46="",C46=""),"Revisar identificación",IF(COUNTIFS($A$10:$A$109,A46)&gt;1,"SKU repetido",IF(NOT(ISNUMBER(D46)),"Revisar stock teórico",IF(D46&lt;0,"Revisar stock teórico",IF(ISBLANK(E46),"Pendiente de contar",IF(NOT(ISNUMBER(E46)),"Revisar recuento",IF(E46&lt;0,"Revisar recuento",IF(E46=D46,"Coincide","Diferencia")))))))))</x:f>
      </x:c>
      <x:c r="H46" s="15"/>
    </x:row>
    <x:row r="47" ht="30" customHeight="1">
      <x:c r="A47" s="15"/>
      <x:c r="B47" s="15"/>
      <x:c r="C47" s="15"/>
      <x:c r="D47" s="18"/>
      <x:c r="E47" s="18"/>
      <x:c r="F47" s="19" t="str">
        <x:f>IF(OR(G47="Coincide",G47="Diferencia"),E47-D47,"")</x:f>
      </x:c>
      <x:c r="G47" s="16" t="str">
        <x:f>IF(COUNTA(A47:E47,H47)=0,"",IF(OR(A47="",B47="",C47=""),"Revisar identificación",IF(COUNTIFS($A$10:$A$109,A47)&gt;1,"SKU repetido",IF(NOT(ISNUMBER(D47)),"Revisar stock teórico",IF(D47&lt;0,"Revisar stock teórico",IF(ISBLANK(E47),"Pendiente de contar",IF(NOT(ISNUMBER(E47)),"Revisar recuento",IF(E47&lt;0,"Revisar recuento",IF(E47=D47,"Coincide","Diferencia")))))))))</x:f>
      </x:c>
      <x:c r="H47" s="15"/>
    </x:row>
    <x:row r="48" ht="30" customHeight="1">
      <x:c r="A48" s="15"/>
      <x:c r="B48" s="15"/>
      <x:c r="C48" s="15"/>
      <x:c r="D48" s="18"/>
      <x:c r="E48" s="18"/>
      <x:c r="F48" s="19" t="str">
        <x:f>IF(OR(G48="Coincide",G48="Diferencia"),E48-D48,"")</x:f>
      </x:c>
      <x:c r="G48" s="16" t="str">
        <x:f>IF(COUNTA(A48:E48,H48)=0,"",IF(OR(A48="",B48="",C48=""),"Revisar identificación",IF(COUNTIFS($A$10:$A$109,A48)&gt;1,"SKU repetido",IF(NOT(ISNUMBER(D48)),"Revisar stock teórico",IF(D48&lt;0,"Revisar stock teórico",IF(ISBLANK(E48),"Pendiente de contar",IF(NOT(ISNUMBER(E48)),"Revisar recuento",IF(E48&lt;0,"Revisar recuento",IF(E48=D48,"Coincide","Diferencia")))))))))</x:f>
      </x:c>
      <x:c r="H48" s="15"/>
    </x:row>
    <x:row r="49" ht="30" customHeight="1">
      <x:c r="A49" s="15"/>
      <x:c r="B49" s="15"/>
      <x:c r="C49" s="15"/>
      <x:c r="D49" s="18"/>
      <x:c r="E49" s="18"/>
      <x:c r="F49" s="19" t="str">
        <x:f>IF(OR(G49="Coincide",G49="Diferencia"),E49-D49,"")</x:f>
      </x:c>
      <x:c r="G49" s="16" t="str">
        <x:f>IF(COUNTA(A49:E49,H49)=0,"",IF(OR(A49="",B49="",C49=""),"Revisar identificación",IF(COUNTIFS($A$10:$A$109,A49)&gt;1,"SKU repetido",IF(NOT(ISNUMBER(D49)),"Revisar stock teórico",IF(D49&lt;0,"Revisar stock teórico",IF(ISBLANK(E49),"Pendiente de contar",IF(NOT(ISNUMBER(E49)),"Revisar recuento",IF(E49&lt;0,"Revisar recuento",IF(E49=D49,"Coincide","Diferencia")))))))))</x:f>
      </x:c>
      <x:c r="H49" s="15"/>
    </x:row>
    <x:row r="50" ht="30" customHeight="1">
      <x:c r="A50" s="15"/>
      <x:c r="B50" s="15"/>
      <x:c r="C50" s="15"/>
      <x:c r="D50" s="18"/>
      <x:c r="E50" s="18"/>
      <x:c r="F50" s="19" t="str">
        <x:f>IF(OR(G50="Coincide",G50="Diferencia"),E50-D50,"")</x:f>
      </x:c>
      <x:c r="G50" s="16" t="str">
        <x:f>IF(COUNTA(A50:E50,H50)=0,"",IF(OR(A50="",B50="",C50=""),"Revisar identificación",IF(COUNTIFS($A$10:$A$109,A50)&gt;1,"SKU repetido",IF(NOT(ISNUMBER(D50)),"Revisar stock teórico",IF(D50&lt;0,"Revisar stock teórico",IF(ISBLANK(E50),"Pendiente de contar",IF(NOT(ISNUMBER(E50)),"Revisar recuento",IF(E50&lt;0,"Revisar recuento",IF(E50=D50,"Coincide","Diferencia")))))))))</x:f>
      </x:c>
      <x:c r="H50" s="15"/>
    </x:row>
    <x:row r="51" ht="30" customHeight="1">
      <x:c r="A51" s="15"/>
      <x:c r="B51" s="15"/>
      <x:c r="C51" s="15"/>
      <x:c r="D51" s="18"/>
      <x:c r="E51" s="18"/>
      <x:c r="F51" s="19" t="str">
        <x:f>IF(OR(G51="Coincide",G51="Diferencia"),E51-D51,"")</x:f>
      </x:c>
      <x:c r="G51" s="16" t="str">
        <x:f>IF(COUNTA(A51:E51,H51)=0,"",IF(OR(A51="",B51="",C51=""),"Revisar identificación",IF(COUNTIFS($A$10:$A$109,A51)&gt;1,"SKU repetido",IF(NOT(ISNUMBER(D51)),"Revisar stock teórico",IF(D51&lt;0,"Revisar stock teórico",IF(ISBLANK(E51),"Pendiente de contar",IF(NOT(ISNUMBER(E51)),"Revisar recuento",IF(E51&lt;0,"Revisar recuento",IF(E51=D51,"Coincide","Diferencia")))))))))</x:f>
      </x:c>
      <x:c r="H51" s="15"/>
    </x:row>
    <x:row r="52" ht="30" customHeight="1">
      <x:c r="A52" s="15"/>
      <x:c r="B52" s="15"/>
      <x:c r="C52" s="15"/>
      <x:c r="D52" s="18"/>
      <x:c r="E52" s="18"/>
      <x:c r="F52" s="19" t="str">
        <x:f>IF(OR(G52="Coincide",G52="Diferencia"),E52-D52,"")</x:f>
      </x:c>
      <x:c r="G52" s="16" t="str">
        <x:f>IF(COUNTA(A52:E52,H52)=0,"",IF(OR(A52="",B52="",C52=""),"Revisar identificación",IF(COUNTIFS($A$10:$A$109,A52)&gt;1,"SKU repetido",IF(NOT(ISNUMBER(D52)),"Revisar stock teórico",IF(D52&lt;0,"Revisar stock teórico",IF(ISBLANK(E52),"Pendiente de contar",IF(NOT(ISNUMBER(E52)),"Revisar recuento",IF(E52&lt;0,"Revisar recuento",IF(E52=D52,"Coincide","Diferencia")))))))))</x:f>
      </x:c>
      <x:c r="H52" s="15"/>
    </x:row>
    <x:row r="53" ht="30" customHeight="1">
      <x:c r="A53" s="15"/>
      <x:c r="B53" s="15"/>
      <x:c r="C53" s="15"/>
      <x:c r="D53" s="18"/>
      <x:c r="E53" s="18"/>
      <x:c r="F53" s="19" t="str">
        <x:f>IF(OR(G53="Coincide",G53="Diferencia"),E53-D53,"")</x:f>
      </x:c>
      <x:c r="G53" s="16" t="str">
        <x:f>IF(COUNTA(A53:E53,H53)=0,"",IF(OR(A53="",B53="",C53=""),"Revisar identificación",IF(COUNTIFS($A$10:$A$109,A53)&gt;1,"SKU repetido",IF(NOT(ISNUMBER(D53)),"Revisar stock teórico",IF(D53&lt;0,"Revisar stock teórico",IF(ISBLANK(E53),"Pendiente de contar",IF(NOT(ISNUMBER(E53)),"Revisar recuento",IF(E53&lt;0,"Revisar recuento",IF(E53=D53,"Coincide","Diferencia")))))))))</x:f>
      </x:c>
      <x:c r="H53" s="15"/>
    </x:row>
    <x:row r="54" ht="30" customHeight="1">
      <x:c r="A54" s="15"/>
      <x:c r="B54" s="15"/>
      <x:c r="C54" s="15"/>
      <x:c r="D54" s="18"/>
      <x:c r="E54" s="18"/>
      <x:c r="F54" s="19" t="str">
        <x:f>IF(OR(G54="Coincide",G54="Diferencia"),E54-D54,"")</x:f>
      </x:c>
      <x:c r="G54" s="16" t="str">
        <x:f>IF(COUNTA(A54:E54,H54)=0,"",IF(OR(A54="",B54="",C54=""),"Revisar identificación",IF(COUNTIFS($A$10:$A$109,A54)&gt;1,"SKU repetido",IF(NOT(ISNUMBER(D54)),"Revisar stock teórico",IF(D54&lt;0,"Revisar stock teórico",IF(ISBLANK(E54),"Pendiente de contar",IF(NOT(ISNUMBER(E54)),"Revisar recuento",IF(E54&lt;0,"Revisar recuento",IF(E54=D54,"Coincide","Diferencia")))))))))</x:f>
      </x:c>
      <x:c r="H54" s="15"/>
    </x:row>
    <x:row r="55" ht="30" customHeight="1">
      <x:c r="A55" s="15"/>
      <x:c r="B55" s="15"/>
      <x:c r="C55" s="15"/>
      <x:c r="D55" s="18"/>
      <x:c r="E55" s="18"/>
      <x:c r="F55" s="19" t="str">
        <x:f>IF(OR(G55="Coincide",G55="Diferencia"),E55-D55,"")</x:f>
      </x:c>
      <x:c r="G55" s="16" t="str">
        <x:f>IF(COUNTA(A55:E55,H55)=0,"",IF(OR(A55="",B55="",C55=""),"Revisar identificación",IF(COUNTIFS($A$10:$A$109,A55)&gt;1,"SKU repetido",IF(NOT(ISNUMBER(D55)),"Revisar stock teórico",IF(D55&lt;0,"Revisar stock teórico",IF(ISBLANK(E55),"Pendiente de contar",IF(NOT(ISNUMBER(E55)),"Revisar recuento",IF(E55&lt;0,"Revisar recuento",IF(E55=D55,"Coincide","Diferencia")))))))))</x:f>
      </x:c>
      <x:c r="H55" s="15"/>
    </x:row>
    <x:row r="56" ht="30" customHeight="1">
      <x:c r="A56" s="15"/>
      <x:c r="B56" s="15"/>
      <x:c r="C56" s="15"/>
      <x:c r="D56" s="18"/>
      <x:c r="E56" s="18"/>
      <x:c r="F56" s="19" t="str">
        <x:f>IF(OR(G56="Coincide",G56="Diferencia"),E56-D56,"")</x:f>
      </x:c>
      <x:c r="G56" s="16" t="str">
        <x:f>IF(COUNTA(A56:E56,H56)=0,"",IF(OR(A56="",B56="",C56=""),"Revisar identificación",IF(COUNTIFS($A$10:$A$109,A56)&gt;1,"SKU repetido",IF(NOT(ISNUMBER(D56)),"Revisar stock teórico",IF(D56&lt;0,"Revisar stock teórico",IF(ISBLANK(E56),"Pendiente de contar",IF(NOT(ISNUMBER(E56)),"Revisar recuento",IF(E56&lt;0,"Revisar recuento",IF(E56=D56,"Coincide","Diferencia")))))))))</x:f>
      </x:c>
      <x:c r="H56" s="15"/>
    </x:row>
    <x:row r="57" ht="30" customHeight="1">
      <x:c r="A57" s="15"/>
      <x:c r="B57" s="15"/>
      <x:c r="C57" s="15"/>
      <x:c r="D57" s="18"/>
      <x:c r="E57" s="18"/>
      <x:c r="F57" s="19" t="str">
        <x:f>IF(OR(G57="Coincide",G57="Diferencia"),E57-D57,"")</x:f>
      </x:c>
      <x:c r="G57" s="16" t="str">
        <x:f>IF(COUNTA(A57:E57,H57)=0,"",IF(OR(A57="",B57="",C57=""),"Revisar identificación",IF(COUNTIFS($A$10:$A$109,A57)&gt;1,"SKU repetido",IF(NOT(ISNUMBER(D57)),"Revisar stock teórico",IF(D57&lt;0,"Revisar stock teórico",IF(ISBLANK(E57),"Pendiente de contar",IF(NOT(ISNUMBER(E57)),"Revisar recuento",IF(E57&lt;0,"Revisar recuento",IF(E57=D57,"Coincide","Diferencia")))))))))</x:f>
      </x:c>
      <x:c r="H57" s="15"/>
    </x:row>
    <x:row r="58" ht="30" customHeight="1">
      <x:c r="A58" s="15"/>
      <x:c r="B58" s="15"/>
      <x:c r="C58" s="15"/>
      <x:c r="D58" s="18"/>
      <x:c r="E58" s="18"/>
      <x:c r="F58" s="19" t="str">
        <x:f>IF(OR(G58="Coincide",G58="Diferencia"),E58-D58,"")</x:f>
      </x:c>
      <x:c r="G58" s="16" t="str">
        <x:f>IF(COUNTA(A58:E58,H58)=0,"",IF(OR(A58="",B58="",C58=""),"Revisar identificación",IF(COUNTIFS($A$10:$A$109,A58)&gt;1,"SKU repetido",IF(NOT(ISNUMBER(D58)),"Revisar stock teórico",IF(D58&lt;0,"Revisar stock teórico",IF(ISBLANK(E58),"Pendiente de contar",IF(NOT(ISNUMBER(E58)),"Revisar recuento",IF(E58&lt;0,"Revisar recuento",IF(E58=D58,"Coincide","Diferencia")))))))))</x:f>
      </x:c>
      <x:c r="H58" s="15"/>
    </x:row>
    <x:row r="59" ht="30" customHeight="1">
      <x:c r="A59" s="15"/>
      <x:c r="B59" s="15"/>
      <x:c r="C59" s="15"/>
      <x:c r="D59" s="18"/>
      <x:c r="E59" s="18"/>
      <x:c r="F59" s="19" t="str">
        <x:f>IF(OR(G59="Coincide",G59="Diferencia"),E59-D59,"")</x:f>
      </x:c>
      <x:c r="G59" s="16" t="str">
        <x:f>IF(COUNTA(A59:E59,H59)=0,"",IF(OR(A59="",B59="",C59=""),"Revisar identificación",IF(COUNTIFS($A$10:$A$109,A59)&gt;1,"SKU repetido",IF(NOT(ISNUMBER(D59)),"Revisar stock teórico",IF(D59&lt;0,"Revisar stock teórico",IF(ISBLANK(E59),"Pendiente de contar",IF(NOT(ISNUMBER(E59)),"Revisar recuento",IF(E59&lt;0,"Revisar recuento",IF(E59=D59,"Coincide","Diferencia")))))))))</x:f>
      </x:c>
      <x:c r="H59" s="15"/>
    </x:row>
    <x:row r="60" ht="30" customHeight="1">
      <x:c r="A60" s="15"/>
      <x:c r="B60" s="15"/>
      <x:c r="C60" s="15"/>
      <x:c r="D60" s="18"/>
      <x:c r="E60" s="18"/>
      <x:c r="F60" s="19" t="str">
        <x:f>IF(OR(G60="Coincide",G60="Diferencia"),E60-D60,"")</x:f>
      </x:c>
      <x:c r="G60" s="16" t="str">
        <x:f>IF(COUNTA(A60:E60,H60)=0,"",IF(OR(A60="",B60="",C60=""),"Revisar identificación",IF(COUNTIFS($A$10:$A$109,A60)&gt;1,"SKU repetido",IF(NOT(ISNUMBER(D60)),"Revisar stock teórico",IF(D60&lt;0,"Revisar stock teórico",IF(ISBLANK(E60),"Pendiente de contar",IF(NOT(ISNUMBER(E60)),"Revisar recuento",IF(E60&lt;0,"Revisar recuento",IF(E60=D60,"Coincide","Diferencia")))))))))</x:f>
      </x:c>
      <x:c r="H60" s="15"/>
    </x:row>
    <x:row r="61" ht="30" customHeight="1">
      <x:c r="A61" s="15"/>
      <x:c r="B61" s="15"/>
      <x:c r="C61" s="15"/>
      <x:c r="D61" s="18"/>
      <x:c r="E61" s="18"/>
      <x:c r="F61" s="19" t="str">
        <x:f>IF(OR(G61="Coincide",G61="Diferencia"),E61-D61,"")</x:f>
      </x:c>
      <x:c r="G61" s="16" t="str">
        <x:f>IF(COUNTA(A61:E61,H61)=0,"",IF(OR(A61="",B61="",C61=""),"Revisar identificación",IF(COUNTIFS($A$10:$A$109,A61)&gt;1,"SKU repetido",IF(NOT(ISNUMBER(D61)),"Revisar stock teórico",IF(D61&lt;0,"Revisar stock teórico",IF(ISBLANK(E61),"Pendiente de contar",IF(NOT(ISNUMBER(E61)),"Revisar recuento",IF(E61&lt;0,"Revisar recuento",IF(E61=D61,"Coincide","Diferencia")))))))))</x:f>
      </x:c>
      <x:c r="H61" s="15"/>
    </x:row>
    <x:row r="62" ht="30" customHeight="1">
      <x:c r="A62" s="15"/>
      <x:c r="B62" s="15"/>
      <x:c r="C62" s="15"/>
      <x:c r="D62" s="18"/>
      <x:c r="E62" s="18"/>
      <x:c r="F62" s="19" t="str">
        <x:f>IF(OR(G62="Coincide",G62="Diferencia"),E62-D62,"")</x:f>
      </x:c>
      <x:c r="G62" s="16" t="str">
        <x:f>IF(COUNTA(A62:E62,H62)=0,"",IF(OR(A62="",B62="",C62=""),"Revisar identificación",IF(COUNTIFS($A$10:$A$109,A62)&gt;1,"SKU repetido",IF(NOT(ISNUMBER(D62)),"Revisar stock teórico",IF(D62&lt;0,"Revisar stock teórico",IF(ISBLANK(E62),"Pendiente de contar",IF(NOT(ISNUMBER(E62)),"Revisar recuento",IF(E62&lt;0,"Revisar recuento",IF(E62=D62,"Coincide","Diferencia")))))))))</x:f>
      </x:c>
      <x:c r="H62" s="15"/>
    </x:row>
    <x:row r="63" ht="30" customHeight="1">
      <x:c r="A63" s="15"/>
      <x:c r="B63" s="15"/>
      <x:c r="C63" s="15"/>
      <x:c r="D63" s="18"/>
      <x:c r="E63" s="18"/>
      <x:c r="F63" s="19" t="str">
        <x:f>IF(OR(G63="Coincide",G63="Diferencia"),E63-D63,"")</x:f>
      </x:c>
      <x:c r="G63" s="16" t="str">
        <x:f>IF(COUNTA(A63:E63,H63)=0,"",IF(OR(A63="",B63="",C63=""),"Revisar identificación",IF(COUNTIFS($A$10:$A$109,A63)&gt;1,"SKU repetido",IF(NOT(ISNUMBER(D63)),"Revisar stock teórico",IF(D63&lt;0,"Revisar stock teórico",IF(ISBLANK(E63),"Pendiente de contar",IF(NOT(ISNUMBER(E63)),"Revisar recuento",IF(E63&lt;0,"Revisar recuento",IF(E63=D63,"Coincide","Diferencia")))))))))</x:f>
      </x:c>
      <x:c r="H63" s="15"/>
    </x:row>
    <x:row r="64" ht="30" customHeight="1">
      <x:c r="A64" s="15"/>
      <x:c r="B64" s="15"/>
      <x:c r="C64" s="15"/>
      <x:c r="D64" s="18"/>
      <x:c r="E64" s="18"/>
      <x:c r="F64" s="19" t="str">
        <x:f>IF(OR(G64="Coincide",G64="Diferencia"),E64-D64,"")</x:f>
      </x:c>
      <x:c r="G64" s="16" t="str">
        <x:f>IF(COUNTA(A64:E64,H64)=0,"",IF(OR(A64="",B64="",C64=""),"Revisar identificación",IF(COUNTIFS($A$10:$A$109,A64)&gt;1,"SKU repetido",IF(NOT(ISNUMBER(D64)),"Revisar stock teórico",IF(D64&lt;0,"Revisar stock teórico",IF(ISBLANK(E64),"Pendiente de contar",IF(NOT(ISNUMBER(E64)),"Revisar recuento",IF(E64&lt;0,"Revisar recuento",IF(E64=D64,"Coincide","Diferencia")))))))))</x:f>
      </x:c>
      <x:c r="H64" s="15"/>
    </x:row>
    <x:row r="65" ht="30" customHeight="1">
      <x:c r="A65" s="15"/>
      <x:c r="B65" s="15"/>
      <x:c r="C65" s="15"/>
      <x:c r="D65" s="18"/>
      <x:c r="E65" s="18"/>
      <x:c r="F65" s="19" t="str">
        <x:f>IF(OR(G65="Coincide",G65="Diferencia"),E65-D65,"")</x:f>
      </x:c>
      <x:c r="G65" s="16" t="str">
        <x:f>IF(COUNTA(A65:E65,H65)=0,"",IF(OR(A65="",B65="",C65=""),"Revisar identificación",IF(COUNTIFS($A$10:$A$109,A65)&gt;1,"SKU repetido",IF(NOT(ISNUMBER(D65)),"Revisar stock teórico",IF(D65&lt;0,"Revisar stock teórico",IF(ISBLANK(E65),"Pendiente de contar",IF(NOT(ISNUMBER(E65)),"Revisar recuento",IF(E65&lt;0,"Revisar recuento",IF(E65=D65,"Coincide","Diferencia")))))))))</x:f>
      </x:c>
      <x:c r="H65" s="15"/>
    </x:row>
    <x:row r="66" ht="30" customHeight="1">
      <x:c r="A66" s="15"/>
      <x:c r="B66" s="15"/>
      <x:c r="C66" s="15"/>
      <x:c r="D66" s="18"/>
      <x:c r="E66" s="18"/>
      <x:c r="F66" s="19" t="str">
        <x:f>IF(OR(G66="Coincide",G66="Diferencia"),E66-D66,"")</x:f>
      </x:c>
      <x:c r="G66" s="16" t="str">
        <x:f>IF(COUNTA(A66:E66,H66)=0,"",IF(OR(A66="",B66="",C66=""),"Revisar identificación",IF(COUNTIFS($A$10:$A$109,A66)&gt;1,"SKU repetido",IF(NOT(ISNUMBER(D66)),"Revisar stock teórico",IF(D66&lt;0,"Revisar stock teórico",IF(ISBLANK(E66),"Pendiente de contar",IF(NOT(ISNUMBER(E66)),"Revisar recuento",IF(E66&lt;0,"Revisar recuento",IF(E66=D66,"Coincide","Diferencia")))))))))</x:f>
      </x:c>
      <x:c r="H66" s="15"/>
    </x:row>
    <x:row r="67" ht="30" customHeight="1">
      <x:c r="A67" s="15"/>
      <x:c r="B67" s="15"/>
      <x:c r="C67" s="15"/>
      <x:c r="D67" s="18"/>
      <x:c r="E67" s="18"/>
      <x:c r="F67" s="19" t="str">
        <x:f>IF(OR(G67="Coincide",G67="Diferencia"),E67-D67,"")</x:f>
      </x:c>
      <x:c r="G67" s="16" t="str">
        <x:f>IF(COUNTA(A67:E67,H67)=0,"",IF(OR(A67="",B67="",C67=""),"Revisar identificación",IF(COUNTIFS($A$10:$A$109,A67)&gt;1,"SKU repetido",IF(NOT(ISNUMBER(D67)),"Revisar stock teórico",IF(D67&lt;0,"Revisar stock teórico",IF(ISBLANK(E67),"Pendiente de contar",IF(NOT(ISNUMBER(E67)),"Revisar recuento",IF(E67&lt;0,"Revisar recuento",IF(E67=D67,"Coincide","Diferencia")))))))))</x:f>
      </x:c>
      <x:c r="H67" s="15"/>
    </x:row>
    <x:row r="68" ht="30" customHeight="1">
      <x:c r="A68" s="15"/>
      <x:c r="B68" s="15"/>
      <x:c r="C68" s="15"/>
      <x:c r="D68" s="18"/>
      <x:c r="E68" s="18"/>
      <x:c r="F68" s="19" t="str">
        <x:f>IF(OR(G68="Coincide",G68="Diferencia"),E68-D68,"")</x:f>
      </x:c>
      <x:c r="G68" s="16" t="str">
        <x:f>IF(COUNTA(A68:E68,H68)=0,"",IF(OR(A68="",B68="",C68=""),"Revisar identificación",IF(COUNTIFS($A$10:$A$109,A68)&gt;1,"SKU repetido",IF(NOT(ISNUMBER(D68)),"Revisar stock teórico",IF(D68&lt;0,"Revisar stock teórico",IF(ISBLANK(E68),"Pendiente de contar",IF(NOT(ISNUMBER(E68)),"Revisar recuento",IF(E68&lt;0,"Revisar recuento",IF(E68=D68,"Coincide","Diferencia")))))))))</x:f>
      </x:c>
      <x:c r="H68" s="15"/>
    </x:row>
    <x:row r="69" ht="30" customHeight="1">
      <x:c r="A69" s="15"/>
      <x:c r="B69" s="15"/>
      <x:c r="C69" s="15"/>
      <x:c r="D69" s="18"/>
      <x:c r="E69" s="18"/>
      <x:c r="F69" s="19" t="str">
        <x:f>IF(OR(G69="Coincide",G69="Diferencia"),E69-D69,"")</x:f>
      </x:c>
      <x:c r="G69" s="16" t="str">
        <x:f>IF(COUNTA(A69:E69,H69)=0,"",IF(OR(A69="",B69="",C69=""),"Revisar identificación",IF(COUNTIFS($A$10:$A$109,A69)&gt;1,"SKU repetido",IF(NOT(ISNUMBER(D69)),"Revisar stock teórico",IF(D69&lt;0,"Revisar stock teórico",IF(ISBLANK(E69),"Pendiente de contar",IF(NOT(ISNUMBER(E69)),"Revisar recuento",IF(E69&lt;0,"Revisar recuento",IF(E69=D69,"Coincide","Diferencia")))))))))</x:f>
      </x:c>
      <x:c r="H69" s="15"/>
    </x:row>
    <x:row r="70" ht="30" customHeight="1">
      <x:c r="A70" s="15"/>
      <x:c r="B70" s="15"/>
      <x:c r="C70" s="15"/>
      <x:c r="D70" s="18"/>
      <x:c r="E70" s="18"/>
      <x:c r="F70" s="19" t="str">
        <x:f>IF(OR(G70="Coincide",G70="Diferencia"),E70-D70,"")</x:f>
      </x:c>
      <x:c r="G70" s="16" t="str">
        <x:f>IF(COUNTA(A70:E70,H70)=0,"",IF(OR(A70="",B70="",C70=""),"Revisar identificación",IF(COUNTIFS($A$10:$A$109,A70)&gt;1,"SKU repetido",IF(NOT(ISNUMBER(D70)),"Revisar stock teórico",IF(D70&lt;0,"Revisar stock teórico",IF(ISBLANK(E70),"Pendiente de contar",IF(NOT(ISNUMBER(E70)),"Revisar recuento",IF(E70&lt;0,"Revisar recuento",IF(E70=D70,"Coincide","Diferencia")))))))))</x:f>
      </x:c>
      <x:c r="H70" s="15"/>
    </x:row>
    <x:row r="71" ht="30" customHeight="1">
      <x:c r="A71" s="15"/>
      <x:c r="B71" s="15"/>
      <x:c r="C71" s="15"/>
      <x:c r="D71" s="18"/>
      <x:c r="E71" s="18"/>
      <x:c r="F71" s="19" t="str">
        <x:f>IF(OR(G71="Coincide",G71="Diferencia"),E71-D71,"")</x:f>
      </x:c>
      <x:c r="G71" s="16" t="str">
        <x:f>IF(COUNTA(A71:E71,H71)=0,"",IF(OR(A71="",B71="",C71=""),"Revisar identificación",IF(COUNTIFS($A$10:$A$109,A71)&gt;1,"SKU repetido",IF(NOT(ISNUMBER(D71)),"Revisar stock teórico",IF(D71&lt;0,"Revisar stock teórico",IF(ISBLANK(E71),"Pendiente de contar",IF(NOT(ISNUMBER(E71)),"Revisar recuento",IF(E71&lt;0,"Revisar recuento",IF(E71=D71,"Coincide","Diferencia")))))))))</x:f>
      </x:c>
      <x:c r="H71" s="15"/>
    </x:row>
    <x:row r="72" ht="30" customHeight="1">
      <x:c r="A72" s="15"/>
      <x:c r="B72" s="15"/>
      <x:c r="C72" s="15"/>
      <x:c r="D72" s="18"/>
      <x:c r="E72" s="18"/>
      <x:c r="F72" s="19" t="str">
        <x:f>IF(OR(G72="Coincide",G72="Diferencia"),E72-D72,"")</x:f>
      </x:c>
      <x:c r="G72" s="16" t="str">
        <x:f>IF(COUNTA(A72:E72,H72)=0,"",IF(OR(A72="",B72="",C72=""),"Revisar identificación",IF(COUNTIFS($A$10:$A$109,A72)&gt;1,"SKU repetido",IF(NOT(ISNUMBER(D72)),"Revisar stock teórico",IF(D72&lt;0,"Revisar stock teórico",IF(ISBLANK(E72),"Pendiente de contar",IF(NOT(ISNUMBER(E72)),"Revisar recuento",IF(E72&lt;0,"Revisar recuento",IF(E72=D72,"Coincide","Diferencia")))))))))</x:f>
      </x:c>
      <x:c r="H72" s="15"/>
    </x:row>
    <x:row r="73" ht="30" customHeight="1">
      <x:c r="A73" s="15"/>
      <x:c r="B73" s="15"/>
      <x:c r="C73" s="15"/>
      <x:c r="D73" s="18"/>
      <x:c r="E73" s="18"/>
      <x:c r="F73" s="19" t="str">
        <x:f>IF(OR(G73="Coincide",G73="Diferencia"),E73-D73,"")</x:f>
      </x:c>
      <x:c r="G73" s="16" t="str">
        <x:f>IF(COUNTA(A73:E73,H73)=0,"",IF(OR(A73="",B73="",C73=""),"Revisar identificación",IF(COUNTIFS($A$10:$A$109,A73)&gt;1,"SKU repetido",IF(NOT(ISNUMBER(D73)),"Revisar stock teórico",IF(D73&lt;0,"Revisar stock teórico",IF(ISBLANK(E73),"Pendiente de contar",IF(NOT(ISNUMBER(E73)),"Revisar recuento",IF(E73&lt;0,"Revisar recuento",IF(E73=D73,"Coincide","Diferencia")))))))))</x:f>
      </x:c>
      <x:c r="H73" s="15"/>
    </x:row>
    <x:row r="74" ht="30" customHeight="1">
      <x:c r="A74" s="15"/>
      <x:c r="B74" s="15"/>
      <x:c r="C74" s="15"/>
      <x:c r="D74" s="18"/>
      <x:c r="E74" s="18"/>
      <x:c r="F74" s="19" t="str">
        <x:f>IF(OR(G74="Coincide",G74="Diferencia"),E74-D74,"")</x:f>
      </x:c>
      <x:c r="G74" s="16" t="str">
        <x:f>IF(COUNTA(A74:E74,H74)=0,"",IF(OR(A74="",B74="",C74=""),"Revisar identificación",IF(COUNTIFS($A$10:$A$109,A74)&gt;1,"SKU repetido",IF(NOT(ISNUMBER(D74)),"Revisar stock teórico",IF(D74&lt;0,"Revisar stock teórico",IF(ISBLANK(E74),"Pendiente de contar",IF(NOT(ISNUMBER(E74)),"Revisar recuento",IF(E74&lt;0,"Revisar recuento",IF(E74=D74,"Coincide","Diferencia")))))))))</x:f>
      </x:c>
      <x:c r="H74" s="15"/>
    </x:row>
    <x:row r="75" ht="30" customHeight="1">
      <x:c r="A75" s="15"/>
      <x:c r="B75" s="15"/>
      <x:c r="C75" s="15"/>
      <x:c r="D75" s="18"/>
      <x:c r="E75" s="18"/>
      <x:c r="F75" s="19" t="str">
        <x:f>IF(OR(G75="Coincide",G75="Diferencia"),E75-D75,"")</x:f>
      </x:c>
      <x:c r="G75" s="16" t="str">
        <x:f>IF(COUNTA(A75:E75,H75)=0,"",IF(OR(A75="",B75="",C75=""),"Revisar identificación",IF(COUNTIFS($A$10:$A$109,A75)&gt;1,"SKU repetido",IF(NOT(ISNUMBER(D75)),"Revisar stock teórico",IF(D75&lt;0,"Revisar stock teórico",IF(ISBLANK(E75),"Pendiente de contar",IF(NOT(ISNUMBER(E75)),"Revisar recuento",IF(E75&lt;0,"Revisar recuento",IF(E75=D75,"Coincide","Diferencia")))))))))</x:f>
      </x:c>
      <x:c r="H75" s="15"/>
    </x:row>
    <x:row r="76" ht="30" customHeight="1">
      <x:c r="A76" s="15"/>
      <x:c r="B76" s="15"/>
      <x:c r="C76" s="15"/>
      <x:c r="D76" s="18"/>
      <x:c r="E76" s="18"/>
      <x:c r="F76" s="19" t="str">
        <x:f>IF(OR(G76="Coincide",G76="Diferencia"),E76-D76,"")</x:f>
      </x:c>
      <x:c r="G76" s="16" t="str">
        <x:f>IF(COUNTA(A76:E76,H76)=0,"",IF(OR(A76="",B76="",C76=""),"Revisar identificación",IF(COUNTIFS($A$10:$A$109,A76)&gt;1,"SKU repetido",IF(NOT(ISNUMBER(D76)),"Revisar stock teórico",IF(D76&lt;0,"Revisar stock teórico",IF(ISBLANK(E76),"Pendiente de contar",IF(NOT(ISNUMBER(E76)),"Revisar recuento",IF(E76&lt;0,"Revisar recuento",IF(E76=D76,"Coincide","Diferencia")))))))))</x:f>
      </x:c>
      <x:c r="H76" s="15"/>
    </x:row>
    <x:row r="77" ht="30" customHeight="1">
      <x:c r="A77" s="15"/>
      <x:c r="B77" s="15"/>
      <x:c r="C77" s="15"/>
      <x:c r="D77" s="18"/>
      <x:c r="E77" s="18"/>
      <x:c r="F77" s="19" t="str">
        <x:f>IF(OR(G77="Coincide",G77="Diferencia"),E77-D77,"")</x:f>
      </x:c>
      <x:c r="G77" s="16" t="str">
        <x:f>IF(COUNTA(A77:E77,H77)=0,"",IF(OR(A77="",B77="",C77=""),"Revisar identificación",IF(COUNTIFS($A$10:$A$109,A77)&gt;1,"SKU repetido",IF(NOT(ISNUMBER(D77)),"Revisar stock teórico",IF(D77&lt;0,"Revisar stock teórico",IF(ISBLANK(E77),"Pendiente de contar",IF(NOT(ISNUMBER(E77)),"Revisar recuento",IF(E77&lt;0,"Revisar recuento",IF(E77=D77,"Coincide","Diferencia")))))))))</x:f>
      </x:c>
      <x:c r="H77" s="15"/>
    </x:row>
    <x:row r="78" ht="30" customHeight="1">
      <x:c r="A78" s="15"/>
      <x:c r="B78" s="15"/>
      <x:c r="C78" s="15"/>
      <x:c r="D78" s="18"/>
      <x:c r="E78" s="18"/>
      <x:c r="F78" s="19" t="str">
        <x:f>IF(OR(G78="Coincide",G78="Diferencia"),E78-D78,"")</x:f>
      </x:c>
      <x:c r="G78" s="16" t="str">
        <x:f>IF(COUNTA(A78:E78,H78)=0,"",IF(OR(A78="",B78="",C78=""),"Revisar identificación",IF(COUNTIFS($A$10:$A$109,A78)&gt;1,"SKU repetido",IF(NOT(ISNUMBER(D78)),"Revisar stock teórico",IF(D78&lt;0,"Revisar stock teórico",IF(ISBLANK(E78),"Pendiente de contar",IF(NOT(ISNUMBER(E78)),"Revisar recuento",IF(E78&lt;0,"Revisar recuento",IF(E78=D78,"Coincide","Diferencia")))))))))</x:f>
      </x:c>
      <x:c r="H78" s="15"/>
    </x:row>
    <x:row r="79" ht="30" customHeight="1">
      <x:c r="A79" s="15"/>
      <x:c r="B79" s="15"/>
      <x:c r="C79" s="15"/>
      <x:c r="D79" s="18"/>
      <x:c r="E79" s="18"/>
      <x:c r="F79" s="19" t="str">
        <x:f>IF(OR(G79="Coincide",G79="Diferencia"),E79-D79,"")</x:f>
      </x:c>
      <x:c r="G79" s="16" t="str">
        <x:f>IF(COUNTA(A79:E79,H79)=0,"",IF(OR(A79="",B79="",C79=""),"Revisar identificación",IF(COUNTIFS($A$10:$A$109,A79)&gt;1,"SKU repetido",IF(NOT(ISNUMBER(D79)),"Revisar stock teórico",IF(D79&lt;0,"Revisar stock teórico",IF(ISBLANK(E79),"Pendiente de contar",IF(NOT(ISNUMBER(E79)),"Revisar recuento",IF(E79&lt;0,"Revisar recuento",IF(E79=D79,"Coincide","Diferencia")))))))))</x:f>
      </x:c>
      <x:c r="H79" s="15"/>
    </x:row>
    <x:row r="80" ht="30" customHeight="1">
      <x:c r="A80" s="15"/>
      <x:c r="B80" s="15"/>
      <x:c r="C80" s="15"/>
      <x:c r="D80" s="18"/>
      <x:c r="E80" s="18"/>
      <x:c r="F80" s="19" t="str">
        <x:f>IF(OR(G80="Coincide",G80="Diferencia"),E80-D80,"")</x:f>
      </x:c>
      <x:c r="G80" s="16" t="str">
        <x:f>IF(COUNTA(A80:E80,H80)=0,"",IF(OR(A80="",B80="",C80=""),"Revisar identificación",IF(COUNTIFS($A$10:$A$109,A80)&gt;1,"SKU repetido",IF(NOT(ISNUMBER(D80)),"Revisar stock teórico",IF(D80&lt;0,"Revisar stock teórico",IF(ISBLANK(E80),"Pendiente de contar",IF(NOT(ISNUMBER(E80)),"Revisar recuento",IF(E80&lt;0,"Revisar recuento",IF(E80=D80,"Coincide","Diferencia")))))))))</x:f>
      </x:c>
      <x:c r="H80" s="15"/>
    </x:row>
    <x:row r="81" ht="30" customHeight="1">
      <x:c r="A81" s="15"/>
      <x:c r="B81" s="15"/>
      <x:c r="C81" s="15"/>
      <x:c r="D81" s="18"/>
      <x:c r="E81" s="18"/>
      <x:c r="F81" s="19" t="str">
        <x:f>IF(OR(G81="Coincide",G81="Diferencia"),E81-D81,"")</x:f>
      </x:c>
      <x:c r="G81" s="16" t="str">
        <x:f>IF(COUNTA(A81:E81,H81)=0,"",IF(OR(A81="",B81="",C81=""),"Revisar identificación",IF(COUNTIFS($A$10:$A$109,A81)&gt;1,"SKU repetido",IF(NOT(ISNUMBER(D81)),"Revisar stock teórico",IF(D81&lt;0,"Revisar stock teórico",IF(ISBLANK(E81),"Pendiente de contar",IF(NOT(ISNUMBER(E81)),"Revisar recuento",IF(E81&lt;0,"Revisar recuento",IF(E81=D81,"Coincide","Diferencia")))))))))</x:f>
      </x:c>
      <x:c r="H81" s="15"/>
    </x:row>
    <x:row r="82" ht="30" customHeight="1">
      <x:c r="A82" s="15"/>
      <x:c r="B82" s="15"/>
      <x:c r="C82" s="15"/>
      <x:c r="D82" s="18"/>
      <x:c r="E82" s="18"/>
      <x:c r="F82" s="19" t="str">
        <x:f>IF(OR(G82="Coincide",G82="Diferencia"),E82-D82,"")</x:f>
      </x:c>
      <x:c r="G82" s="16" t="str">
        <x:f>IF(COUNTA(A82:E82,H82)=0,"",IF(OR(A82="",B82="",C82=""),"Revisar identificación",IF(COUNTIFS($A$10:$A$109,A82)&gt;1,"SKU repetido",IF(NOT(ISNUMBER(D82)),"Revisar stock teórico",IF(D82&lt;0,"Revisar stock teórico",IF(ISBLANK(E82),"Pendiente de contar",IF(NOT(ISNUMBER(E82)),"Revisar recuento",IF(E82&lt;0,"Revisar recuento",IF(E82=D82,"Coincide","Diferencia")))))))))</x:f>
      </x:c>
      <x:c r="H82" s="15"/>
    </x:row>
    <x:row r="83" ht="30" customHeight="1">
      <x:c r="A83" s="15"/>
      <x:c r="B83" s="15"/>
      <x:c r="C83" s="15"/>
      <x:c r="D83" s="18"/>
      <x:c r="E83" s="18"/>
      <x:c r="F83" s="19" t="str">
        <x:f>IF(OR(G83="Coincide",G83="Diferencia"),E83-D83,"")</x:f>
      </x:c>
      <x:c r="G83" s="16" t="str">
        <x:f>IF(COUNTA(A83:E83,H83)=0,"",IF(OR(A83="",B83="",C83=""),"Revisar identificación",IF(COUNTIFS($A$10:$A$109,A83)&gt;1,"SKU repetido",IF(NOT(ISNUMBER(D83)),"Revisar stock teórico",IF(D83&lt;0,"Revisar stock teórico",IF(ISBLANK(E83),"Pendiente de contar",IF(NOT(ISNUMBER(E83)),"Revisar recuento",IF(E83&lt;0,"Revisar recuento",IF(E83=D83,"Coincide","Diferencia")))))))))</x:f>
      </x:c>
      <x:c r="H83" s="15"/>
    </x:row>
    <x:row r="84" ht="30" customHeight="1">
      <x:c r="A84" s="15"/>
      <x:c r="B84" s="15"/>
      <x:c r="C84" s="15"/>
      <x:c r="D84" s="18"/>
      <x:c r="E84" s="18"/>
      <x:c r="F84" s="19" t="str">
        <x:f>IF(OR(G84="Coincide",G84="Diferencia"),E84-D84,"")</x:f>
      </x:c>
      <x:c r="G84" s="16" t="str">
        <x:f>IF(COUNTA(A84:E84,H84)=0,"",IF(OR(A84="",B84="",C84=""),"Revisar identificación",IF(COUNTIFS($A$10:$A$109,A84)&gt;1,"SKU repetido",IF(NOT(ISNUMBER(D84)),"Revisar stock teórico",IF(D84&lt;0,"Revisar stock teórico",IF(ISBLANK(E84),"Pendiente de contar",IF(NOT(ISNUMBER(E84)),"Revisar recuento",IF(E84&lt;0,"Revisar recuento",IF(E84=D84,"Coincide","Diferencia")))))))))</x:f>
      </x:c>
      <x:c r="H84" s="15"/>
    </x:row>
    <x:row r="85" ht="30" customHeight="1">
      <x:c r="A85" s="15"/>
      <x:c r="B85" s="15"/>
      <x:c r="C85" s="15"/>
      <x:c r="D85" s="18"/>
      <x:c r="E85" s="18"/>
      <x:c r="F85" s="19" t="str">
        <x:f>IF(OR(G85="Coincide",G85="Diferencia"),E85-D85,"")</x:f>
      </x:c>
      <x:c r="G85" s="16" t="str">
        <x:f>IF(COUNTA(A85:E85,H85)=0,"",IF(OR(A85="",B85="",C85=""),"Revisar identificación",IF(COUNTIFS($A$10:$A$109,A85)&gt;1,"SKU repetido",IF(NOT(ISNUMBER(D85)),"Revisar stock teórico",IF(D85&lt;0,"Revisar stock teórico",IF(ISBLANK(E85),"Pendiente de contar",IF(NOT(ISNUMBER(E85)),"Revisar recuento",IF(E85&lt;0,"Revisar recuento",IF(E85=D85,"Coincide","Diferencia")))))))))</x:f>
      </x:c>
      <x:c r="H85" s="15"/>
    </x:row>
    <x:row r="86" ht="30" customHeight="1">
      <x:c r="A86" s="15"/>
      <x:c r="B86" s="15"/>
      <x:c r="C86" s="15"/>
      <x:c r="D86" s="18"/>
      <x:c r="E86" s="18"/>
      <x:c r="F86" s="19" t="str">
        <x:f>IF(OR(G86="Coincide",G86="Diferencia"),E86-D86,"")</x:f>
      </x:c>
      <x:c r="G86" s="16" t="str">
        <x:f>IF(COUNTA(A86:E86,H86)=0,"",IF(OR(A86="",B86="",C86=""),"Revisar identificación",IF(COUNTIFS($A$10:$A$109,A86)&gt;1,"SKU repetido",IF(NOT(ISNUMBER(D86)),"Revisar stock teórico",IF(D86&lt;0,"Revisar stock teórico",IF(ISBLANK(E86),"Pendiente de contar",IF(NOT(ISNUMBER(E86)),"Revisar recuento",IF(E86&lt;0,"Revisar recuento",IF(E86=D86,"Coincide","Diferencia")))))))))</x:f>
      </x:c>
      <x:c r="H86" s="15"/>
    </x:row>
    <x:row r="87" ht="30" customHeight="1">
      <x:c r="A87" s="15"/>
      <x:c r="B87" s="15"/>
      <x:c r="C87" s="15"/>
      <x:c r="D87" s="18"/>
      <x:c r="E87" s="18"/>
      <x:c r="F87" s="19" t="str">
        <x:f>IF(OR(G87="Coincide",G87="Diferencia"),E87-D87,"")</x:f>
      </x:c>
      <x:c r="G87" s="16" t="str">
        <x:f>IF(COUNTA(A87:E87,H87)=0,"",IF(OR(A87="",B87="",C87=""),"Revisar identificación",IF(COUNTIFS($A$10:$A$109,A87)&gt;1,"SKU repetido",IF(NOT(ISNUMBER(D87)),"Revisar stock teórico",IF(D87&lt;0,"Revisar stock teórico",IF(ISBLANK(E87),"Pendiente de contar",IF(NOT(ISNUMBER(E87)),"Revisar recuento",IF(E87&lt;0,"Revisar recuento",IF(E87=D87,"Coincide","Diferencia")))))))))</x:f>
      </x:c>
      <x:c r="H87" s="15"/>
    </x:row>
    <x:row r="88" ht="30" customHeight="1">
      <x:c r="A88" s="15"/>
      <x:c r="B88" s="15"/>
      <x:c r="C88" s="15"/>
      <x:c r="D88" s="18"/>
      <x:c r="E88" s="18"/>
      <x:c r="F88" s="19" t="str">
        <x:f>IF(OR(G88="Coincide",G88="Diferencia"),E88-D88,"")</x:f>
      </x:c>
      <x:c r="G88" s="16" t="str">
        <x:f>IF(COUNTA(A88:E88,H88)=0,"",IF(OR(A88="",B88="",C88=""),"Revisar identificación",IF(COUNTIFS($A$10:$A$109,A88)&gt;1,"SKU repetido",IF(NOT(ISNUMBER(D88)),"Revisar stock teórico",IF(D88&lt;0,"Revisar stock teórico",IF(ISBLANK(E88),"Pendiente de contar",IF(NOT(ISNUMBER(E88)),"Revisar recuento",IF(E88&lt;0,"Revisar recuento",IF(E88=D88,"Coincide","Diferencia")))))))))</x:f>
      </x:c>
      <x:c r="H88" s="15"/>
    </x:row>
    <x:row r="89" ht="30" customHeight="1">
      <x:c r="A89" s="15"/>
      <x:c r="B89" s="15"/>
      <x:c r="C89" s="15"/>
      <x:c r="D89" s="18"/>
      <x:c r="E89" s="18"/>
      <x:c r="F89" s="19" t="str">
        <x:f>IF(OR(G89="Coincide",G89="Diferencia"),E89-D89,"")</x:f>
      </x:c>
      <x:c r="G89" s="16" t="str">
        <x:f>IF(COUNTA(A89:E89,H89)=0,"",IF(OR(A89="",B89="",C89=""),"Revisar identificación",IF(COUNTIFS($A$10:$A$109,A89)&gt;1,"SKU repetido",IF(NOT(ISNUMBER(D89)),"Revisar stock teórico",IF(D89&lt;0,"Revisar stock teórico",IF(ISBLANK(E89),"Pendiente de contar",IF(NOT(ISNUMBER(E89)),"Revisar recuento",IF(E89&lt;0,"Revisar recuento",IF(E89=D89,"Coincide","Diferencia")))))))))</x:f>
      </x:c>
      <x:c r="H89" s="15"/>
    </x:row>
    <x:row r="90" ht="30" customHeight="1">
      <x:c r="A90" s="15"/>
      <x:c r="B90" s="15"/>
      <x:c r="C90" s="15"/>
      <x:c r="D90" s="18"/>
      <x:c r="E90" s="18"/>
      <x:c r="F90" s="19" t="str">
        <x:f>IF(OR(G90="Coincide",G90="Diferencia"),E90-D90,"")</x:f>
      </x:c>
      <x:c r="G90" s="16" t="str">
        <x:f>IF(COUNTA(A90:E90,H90)=0,"",IF(OR(A90="",B90="",C90=""),"Revisar identificación",IF(COUNTIFS($A$10:$A$109,A90)&gt;1,"SKU repetido",IF(NOT(ISNUMBER(D90)),"Revisar stock teórico",IF(D90&lt;0,"Revisar stock teórico",IF(ISBLANK(E90),"Pendiente de contar",IF(NOT(ISNUMBER(E90)),"Revisar recuento",IF(E90&lt;0,"Revisar recuento",IF(E90=D90,"Coincide","Diferencia")))))))))</x:f>
      </x:c>
      <x:c r="H90" s="15"/>
    </x:row>
    <x:row r="91" ht="30" customHeight="1">
      <x:c r="A91" s="15"/>
      <x:c r="B91" s="15"/>
      <x:c r="C91" s="15"/>
      <x:c r="D91" s="18"/>
      <x:c r="E91" s="18"/>
      <x:c r="F91" s="19" t="str">
        <x:f>IF(OR(G91="Coincide",G91="Diferencia"),E91-D91,"")</x:f>
      </x:c>
      <x:c r="G91" s="16" t="str">
        <x:f>IF(COUNTA(A91:E91,H91)=0,"",IF(OR(A91="",B91="",C91=""),"Revisar identificación",IF(COUNTIFS($A$10:$A$109,A91)&gt;1,"SKU repetido",IF(NOT(ISNUMBER(D91)),"Revisar stock teórico",IF(D91&lt;0,"Revisar stock teórico",IF(ISBLANK(E91),"Pendiente de contar",IF(NOT(ISNUMBER(E91)),"Revisar recuento",IF(E91&lt;0,"Revisar recuento",IF(E91=D91,"Coincide","Diferencia")))))))))</x:f>
      </x:c>
      <x:c r="H91" s="15"/>
    </x:row>
    <x:row r="92" ht="30" customHeight="1">
      <x:c r="A92" s="15"/>
      <x:c r="B92" s="15"/>
      <x:c r="C92" s="15"/>
      <x:c r="D92" s="18"/>
      <x:c r="E92" s="18"/>
      <x:c r="F92" s="19" t="str">
        <x:f>IF(OR(G92="Coincide",G92="Diferencia"),E92-D92,"")</x:f>
      </x:c>
      <x:c r="G92" s="16" t="str">
        <x:f>IF(COUNTA(A92:E92,H92)=0,"",IF(OR(A92="",B92="",C92=""),"Revisar identificación",IF(COUNTIFS($A$10:$A$109,A92)&gt;1,"SKU repetido",IF(NOT(ISNUMBER(D92)),"Revisar stock teórico",IF(D92&lt;0,"Revisar stock teórico",IF(ISBLANK(E92),"Pendiente de contar",IF(NOT(ISNUMBER(E92)),"Revisar recuento",IF(E92&lt;0,"Revisar recuento",IF(E92=D92,"Coincide","Diferencia")))))))))</x:f>
      </x:c>
      <x:c r="H92" s="15"/>
    </x:row>
    <x:row r="93" ht="30" customHeight="1">
      <x:c r="A93" s="15"/>
      <x:c r="B93" s="15"/>
      <x:c r="C93" s="15"/>
      <x:c r="D93" s="18"/>
      <x:c r="E93" s="18"/>
      <x:c r="F93" s="19" t="str">
        <x:f>IF(OR(G93="Coincide",G93="Diferencia"),E93-D93,"")</x:f>
      </x:c>
      <x:c r="G93" s="16" t="str">
        <x:f>IF(COUNTA(A93:E93,H93)=0,"",IF(OR(A93="",B93="",C93=""),"Revisar identificación",IF(COUNTIFS($A$10:$A$109,A93)&gt;1,"SKU repetido",IF(NOT(ISNUMBER(D93)),"Revisar stock teórico",IF(D93&lt;0,"Revisar stock teórico",IF(ISBLANK(E93),"Pendiente de contar",IF(NOT(ISNUMBER(E93)),"Revisar recuento",IF(E93&lt;0,"Revisar recuento",IF(E93=D93,"Coincide","Diferencia")))))))))</x:f>
      </x:c>
      <x:c r="H93" s="15"/>
    </x:row>
    <x:row r="94" ht="30" customHeight="1">
      <x:c r="A94" s="15"/>
      <x:c r="B94" s="15"/>
      <x:c r="C94" s="15"/>
      <x:c r="D94" s="18"/>
      <x:c r="E94" s="18"/>
      <x:c r="F94" s="19" t="str">
        <x:f>IF(OR(G94="Coincide",G94="Diferencia"),E94-D94,"")</x:f>
      </x:c>
      <x:c r="G94" s="16" t="str">
        <x:f>IF(COUNTA(A94:E94,H94)=0,"",IF(OR(A94="",B94="",C94=""),"Revisar identificación",IF(COUNTIFS($A$10:$A$109,A94)&gt;1,"SKU repetido",IF(NOT(ISNUMBER(D94)),"Revisar stock teórico",IF(D94&lt;0,"Revisar stock teórico",IF(ISBLANK(E94),"Pendiente de contar",IF(NOT(ISNUMBER(E94)),"Revisar recuento",IF(E94&lt;0,"Revisar recuento",IF(E94=D94,"Coincide","Diferencia")))))))))</x:f>
      </x:c>
      <x:c r="H94" s="15"/>
    </x:row>
    <x:row r="95" ht="30" customHeight="1">
      <x:c r="A95" s="15"/>
      <x:c r="B95" s="15"/>
      <x:c r="C95" s="15"/>
      <x:c r="D95" s="18"/>
      <x:c r="E95" s="18"/>
      <x:c r="F95" s="19" t="str">
        <x:f>IF(OR(G95="Coincide",G95="Diferencia"),E95-D95,"")</x:f>
      </x:c>
      <x:c r="G95" s="16" t="str">
        <x:f>IF(COUNTA(A95:E95,H95)=0,"",IF(OR(A95="",B95="",C95=""),"Revisar identificación",IF(COUNTIFS($A$10:$A$109,A95)&gt;1,"SKU repetido",IF(NOT(ISNUMBER(D95)),"Revisar stock teórico",IF(D95&lt;0,"Revisar stock teórico",IF(ISBLANK(E95),"Pendiente de contar",IF(NOT(ISNUMBER(E95)),"Revisar recuento",IF(E95&lt;0,"Revisar recuento",IF(E95=D95,"Coincide","Diferencia")))))))))</x:f>
      </x:c>
      <x:c r="H95" s="15"/>
    </x:row>
    <x:row r="96" ht="30" customHeight="1">
      <x:c r="A96" s="15"/>
      <x:c r="B96" s="15"/>
      <x:c r="C96" s="15"/>
      <x:c r="D96" s="18"/>
      <x:c r="E96" s="18"/>
      <x:c r="F96" s="19" t="str">
        <x:f>IF(OR(G96="Coincide",G96="Diferencia"),E96-D96,"")</x:f>
      </x:c>
      <x:c r="G96" s="16" t="str">
        <x:f>IF(COUNTA(A96:E96,H96)=0,"",IF(OR(A96="",B96="",C96=""),"Revisar identificación",IF(COUNTIFS($A$10:$A$109,A96)&gt;1,"SKU repetido",IF(NOT(ISNUMBER(D96)),"Revisar stock teórico",IF(D96&lt;0,"Revisar stock teórico",IF(ISBLANK(E96),"Pendiente de contar",IF(NOT(ISNUMBER(E96)),"Revisar recuento",IF(E96&lt;0,"Revisar recuento",IF(E96=D96,"Coincide","Diferencia")))))))))</x:f>
      </x:c>
      <x:c r="H96" s="15"/>
    </x:row>
    <x:row r="97" ht="30" customHeight="1">
      <x:c r="A97" s="15"/>
      <x:c r="B97" s="15"/>
      <x:c r="C97" s="15"/>
      <x:c r="D97" s="18"/>
      <x:c r="E97" s="18"/>
      <x:c r="F97" s="19" t="str">
        <x:f>IF(OR(G97="Coincide",G97="Diferencia"),E97-D97,"")</x:f>
      </x:c>
      <x:c r="G97" s="16" t="str">
        <x:f>IF(COUNTA(A97:E97,H97)=0,"",IF(OR(A97="",B97="",C97=""),"Revisar identificación",IF(COUNTIFS($A$10:$A$109,A97)&gt;1,"SKU repetido",IF(NOT(ISNUMBER(D97)),"Revisar stock teórico",IF(D97&lt;0,"Revisar stock teórico",IF(ISBLANK(E97),"Pendiente de contar",IF(NOT(ISNUMBER(E97)),"Revisar recuento",IF(E97&lt;0,"Revisar recuento",IF(E97=D97,"Coincide","Diferencia")))))))))</x:f>
      </x:c>
      <x:c r="H97" s="15"/>
    </x:row>
    <x:row r="98" ht="30" customHeight="1">
      <x:c r="A98" s="15"/>
      <x:c r="B98" s="15"/>
      <x:c r="C98" s="15"/>
      <x:c r="D98" s="18"/>
      <x:c r="E98" s="18"/>
      <x:c r="F98" s="19" t="str">
        <x:f>IF(OR(G98="Coincide",G98="Diferencia"),E98-D98,"")</x:f>
      </x:c>
      <x:c r="G98" s="16" t="str">
        <x:f>IF(COUNTA(A98:E98,H98)=0,"",IF(OR(A98="",B98="",C98=""),"Revisar identificación",IF(COUNTIFS($A$10:$A$109,A98)&gt;1,"SKU repetido",IF(NOT(ISNUMBER(D98)),"Revisar stock teórico",IF(D98&lt;0,"Revisar stock teórico",IF(ISBLANK(E98),"Pendiente de contar",IF(NOT(ISNUMBER(E98)),"Revisar recuento",IF(E98&lt;0,"Revisar recuento",IF(E98=D98,"Coincide","Diferencia")))))))))</x:f>
      </x:c>
      <x:c r="H98" s="15"/>
    </x:row>
    <x:row r="99" ht="30" customHeight="1">
      <x:c r="A99" s="15"/>
      <x:c r="B99" s="15"/>
      <x:c r="C99" s="15"/>
      <x:c r="D99" s="18"/>
      <x:c r="E99" s="18"/>
      <x:c r="F99" s="19" t="str">
        <x:f>IF(OR(G99="Coincide",G99="Diferencia"),E99-D99,"")</x:f>
      </x:c>
      <x:c r="G99" s="16" t="str">
        <x:f>IF(COUNTA(A99:E99,H99)=0,"",IF(OR(A99="",B99="",C99=""),"Revisar identificación",IF(COUNTIFS($A$10:$A$109,A99)&gt;1,"SKU repetido",IF(NOT(ISNUMBER(D99)),"Revisar stock teórico",IF(D99&lt;0,"Revisar stock teórico",IF(ISBLANK(E99),"Pendiente de contar",IF(NOT(ISNUMBER(E99)),"Revisar recuento",IF(E99&lt;0,"Revisar recuento",IF(E99=D99,"Coincide","Diferencia")))))))))</x:f>
      </x:c>
      <x:c r="H99" s="15"/>
    </x:row>
    <x:row r="100" ht="30" customHeight="1">
      <x:c r="A100" s="15"/>
      <x:c r="B100" s="15"/>
      <x:c r="C100" s="15"/>
      <x:c r="D100" s="18"/>
      <x:c r="E100" s="18"/>
      <x:c r="F100" s="19" t="str">
        <x:f>IF(OR(G100="Coincide",G100="Diferencia"),E100-D100,"")</x:f>
      </x:c>
      <x:c r="G100" s="16" t="str">
        <x:f>IF(COUNTA(A100:E100,H100)=0,"",IF(OR(A100="",B100="",C100=""),"Revisar identificación",IF(COUNTIFS($A$10:$A$109,A100)&gt;1,"SKU repetido",IF(NOT(ISNUMBER(D100)),"Revisar stock teórico",IF(D100&lt;0,"Revisar stock teórico",IF(ISBLANK(E100),"Pendiente de contar",IF(NOT(ISNUMBER(E100)),"Revisar recuento",IF(E100&lt;0,"Revisar recuento",IF(E100=D100,"Coincide","Diferencia")))))))))</x:f>
      </x:c>
      <x:c r="H100" s="15"/>
    </x:row>
    <x:row r="101" ht="30" customHeight="1">
      <x:c r="A101" s="15"/>
      <x:c r="B101" s="15"/>
      <x:c r="C101" s="15"/>
      <x:c r="D101" s="18"/>
      <x:c r="E101" s="18"/>
      <x:c r="F101" s="19" t="str">
        <x:f>IF(OR(G101="Coincide",G101="Diferencia"),E101-D101,"")</x:f>
      </x:c>
      <x:c r="G101" s="16" t="str">
        <x:f>IF(COUNTA(A101:E101,H101)=0,"",IF(OR(A101="",B101="",C101=""),"Revisar identificación",IF(COUNTIFS($A$10:$A$109,A101)&gt;1,"SKU repetido",IF(NOT(ISNUMBER(D101)),"Revisar stock teórico",IF(D101&lt;0,"Revisar stock teórico",IF(ISBLANK(E101),"Pendiente de contar",IF(NOT(ISNUMBER(E101)),"Revisar recuento",IF(E101&lt;0,"Revisar recuento",IF(E101=D101,"Coincide","Diferencia")))))))))</x:f>
      </x:c>
      <x:c r="H101" s="15"/>
    </x:row>
    <x:row r="102" ht="30" customHeight="1">
      <x:c r="A102" s="15"/>
      <x:c r="B102" s="15"/>
      <x:c r="C102" s="15"/>
      <x:c r="D102" s="18"/>
      <x:c r="E102" s="18"/>
      <x:c r="F102" s="19" t="str">
        <x:f>IF(OR(G102="Coincide",G102="Diferencia"),E102-D102,"")</x:f>
      </x:c>
      <x:c r="G102" s="16" t="str">
        <x:f>IF(COUNTA(A102:E102,H102)=0,"",IF(OR(A102="",B102="",C102=""),"Revisar identificación",IF(COUNTIFS($A$10:$A$109,A102)&gt;1,"SKU repetido",IF(NOT(ISNUMBER(D102)),"Revisar stock teórico",IF(D102&lt;0,"Revisar stock teórico",IF(ISBLANK(E102),"Pendiente de contar",IF(NOT(ISNUMBER(E102)),"Revisar recuento",IF(E102&lt;0,"Revisar recuento",IF(E102=D102,"Coincide","Diferencia")))))))))</x:f>
      </x:c>
      <x:c r="H102" s="15"/>
    </x:row>
    <x:row r="103" ht="30" customHeight="1">
      <x:c r="A103" s="15"/>
      <x:c r="B103" s="15"/>
      <x:c r="C103" s="15"/>
      <x:c r="D103" s="18"/>
      <x:c r="E103" s="18"/>
      <x:c r="F103" s="19" t="str">
        <x:f>IF(OR(G103="Coincide",G103="Diferencia"),E103-D103,"")</x:f>
      </x:c>
      <x:c r="G103" s="16" t="str">
        <x:f>IF(COUNTA(A103:E103,H103)=0,"",IF(OR(A103="",B103="",C103=""),"Revisar identificación",IF(COUNTIFS($A$10:$A$109,A103)&gt;1,"SKU repetido",IF(NOT(ISNUMBER(D103)),"Revisar stock teórico",IF(D103&lt;0,"Revisar stock teórico",IF(ISBLANK(E103),"Pendiente de contar",IF(NOT(ISNUMBER(E103)),"Revisar recuento",IF(E103&lt;0,"Revisar recuento",IF(E103=D103,"Coincide","Diferencia")))))))))</x:f>
      </x:c>
      <x:c r="H103" s="15"/>
    </x:row>
    <x:row r="104" ht="30" customHeight="1">
      <x:c r="A104" s="15"/>
      <x:c r="B104" s="15"/>
      <x:c r="C104" s="15"/>
      <x:c r="D104" s="18"/>
      <x:c r="E104" s="18"/>
      <x:c r="F104" s="19" t="str">
        <x:f>IF(OR(G104="Coincide",G104="Diferencia"),E104-D104,"")</x:f>
      </x:c>
      <x:c r="G104" s="16" t="str">
        <x:f>IF(COUNTA(A104:E104,H104)=0,"",IF(OR(A104="",B104="",C104=""),"Revisar identificación",IF(COUNTIFS($A$10:$A$109,A104)&gt;1,"SKU repetido",IF(NOT(ISNUMBER(D104)),"Revisar stock teórico",IF(D104&lt;0,"Revisar stock teórico",IF(ISBLANK(E104),"Pendiente de contar",IF(NOT(ISNUMBER(E104)),"Revisar recuento",IF(E104&lt;0,"Revisar recuento",IF(E104=D104,"Coincide","Diferencia")))))))))</x:f>
      </x:c>
      <x:c r="H104" s="15"/>
    </x:row>
    <x:row r="105" ht="30" customHeight="1">
      <x:c r="A105" s="15"/>
      <x:c r="B105" s="15"/>
      <x:c r="C105" s="15"/>
      <x:c r="D105" s="18"/>
      <x:c r="E105" s="18"/>
      <x:c r="F105" s="19" t="str">
        <x:f>IF(OR(G105="Coincide",G105="Diferencia"),E105-D105,"")</x:f>
      </x:c>
      <x:c r="G105" s="16" t="str">
        <x:f>IF(COUNTA(A105:E105,H105)=0,"",IF(OR(A105="",B105="",C105=""),"Revisar identificación",IF(COUNTIFS($A$10:$A$109,A105)&gt;1,"SKU repetido",IF(NOT(ISNUMBER(D105)),"Revisar stock teórico",IF(D105&lt;0,"Revisar stock teórico",IF(ISBLANK(E105),"Pendiente de contar",IF(NOT(ISNUMBER(E105)),"Revisar recuento",IF(E105&lt;0,"Revisar recuento",IF(E105=D105,"Coincide","Diferencia")))))))))</x:f>
      </x:c>
      <x:c r="H105" s="15"/>
    </x:row>
    <x:row r="106" ht="30" customHeight="1">
      <x:c r="A106" s="15"/>
      <x:c r="B106" s="15"/>
      <x:c r="C106" s="15"/>
      <x:c r="D106" s="18"/>
      <x:c r="E106" s="18"/>
      <x:c r="F106" s="19" t="str">
        <x:f>IF(OR(G106="Coincide",G106="Diferencia"),E106-D106,"")</x:f>
      </x:c>
      <x:c r="G106" s="16" t="str">
        <x:f>IF(COUNTA(A106:E106,H106)=0,"",IF(OR(A106="",B106="",C106=""),"Revisar identificación",IF(COUNTIFS($A$10:$A$109,A106)&gt;1,"SKU repetido",IF(NOT(ISNUMBER(D106)),"Revisar stock teórico",IF(D106&lt;0,"Revisar stock teórico",IF(ISBLANK(E106),"Pendiente de contar",IF(NOT(ISNUMBER(E106)),"Revisar recuento",IF(E106&lt;0,"Revisar recuento",IF(E106=D106,"Coincide","Diferencia")))))))))</x:f>
      </x:c>
      <x:c r="H106" s="15"/>
    </x:row>
    <x:row r="107" ht="30" customHeight="1">
      <x:c r="A107" s="15"/>
      <x:c r="B107" s="15"/>
      <x:c r="C107" s="15"/>
      <x:c r="D107" s="18"/>
      <x:c r="E107" s="18"/>
      <x:c r="F107" s="19" t="str">
        <x:f>IF(OR(G107="Coincide",G107="Diferencia"),E107-D107,"")</x:f>
      </x:c>
      <x:c r="G107" s="16" t="str">
        <x:f>IF(COUNTA(A107:E107,H107)=0,"",IF(OR(A107="",B107="",C107=""),"Revisar identificación",IF(COUNTIFS($A$10:$A$109,A107)&gt;1,"SKU repetido",IF(NOT(ISNUMBER(D107)),"Revisar stock teórico",IF(D107&lt;0,"Revisar stock teórico",IF(ISBLANK(E107),"Pendiente de contar",IF(NOT(ISNUMBER(E107)),"Revisar recuento",IF(E107&lt;0,"Revisar recuento",IF(E107=D107,"Coincide","Diferencia")))))))))</x:f>
      </x:c>
      <x:c r="H107" s="15"/>
    </x:row>
    <x:row r="108" ht="30" customHeight="1">
      <x:c r="A108" s="15"/>
      <x:c r="B108" s="15"/>
      <x:c r="C108" s="15"/>
      <x:c r="D108" s="18"/>
      <x:c r="E108" s="18"/>
      <x:c r="F108" s="19" t="str">
        <x:f>IF(OR(G108="Coincide",G108="Diferencia"),E108-D108,"")</x:f>
      </x:c>
      <x:c r="G108" s="16" t="str">
        <x:f>IF(COUNTA(A108:E108,H108)=0,"",IF(OR(A108="",B108="",C108=""),"Revisar identificación",IF(COUNTIFS($A$10:$A$109,A108)&gt;1,"SKU repetido",IF(NOT(ISNUMBER(D108)),"Revisar stock teórico",IF(D108&lt;0,"Revisar stock teórico",IF(ISBLANK(E108),"Pendiente de contar",IF(NOT(ISNUMBER(E108)),"Revisar recuento",IF(E108&lt;0,"Revisar recuento",IF(E108=D108,"Coincide","Diferencia")))))))))</x:f>
      </x:c>
      <x:c r="H108" s="15"/>
    </x:row>
    <x:row r="109" ht="30" customHeight="1">
      <x:c r="A109" s="15"/>
      <x:c r="B109" s="15"/>
      <x:c r="C109" s="15"/>
      <x:c r="D109" s="18"/>
      <x:c r="E109" s="18"/>
      <x:c r="F109" s="19" t="str">
        <x:f>IF(OR(G109="Coincide",G109="Diferencia"),E109-D109,"")</x:f>
      </x:c>
      <x:c r="G109" s="16" t="str">
        <x:f>IF(COUNTA(A109:E109,H109)=0,"",IF(OR(A109="",B109="",C109=""),"Revisar identificación",IF(COUNTIFS($A$10:$A$109,A109)&gt;1,"SKU repetido",IF(NOT(ISNUMBER(D109)),"Revisar stock teórico",IF(D109&lt;0,"Revisar stock teórico",IF(ISBLANK(E109),"Pendiente de contar",IF(NOT(ISNUMBER(E109)),"Revisar recuento",IF(E109&lt;0,"Revisar recuento",IF(E109=D109,"Coincide","Diferencia")))))))))</x:f>
      </x:c>
      <x:c r="H109" s="15"/>
    </x:row>
  </x:sheetData>
  <x:conditionalFormatting sqref="G10:G109">
    <x:cfRule type="containsText" dxfId="0" priority="1" operator="containsText" text="Revisar"/>
    <x:cfRule type="containsText" dxfId="1" priority="2" operator="containsText" text="SKU repetido"/>
    <x:cfRule type="containsText" dxfId="2" priority="3" operator="containsText" text="Diferencia"/>
    <x:cfRule type="containsText" dxfId="3" priority="4" operator="containsText" text="Pendiente"/>
  </x:conditionalFormatting>
  <x:dataValidations count="2">
    <x:dataValidation type="decimal" errorStyle="stop" operator="greaterThanOrEqual" showErrorMessage="1" errorTitle="Cantidad no válida" error="Introduce un número mayor o igual a cero. Deja Contado vacío si aún no se ha contado." sqref="D10:D109">
      <x:formula1>0</x:formula1>
    </x:dataValidation>
    <x:dataValidation type="decimal" errorStyle="stop" operator="greaterThanOrEqual" showErrorMessage="1" errorTitle="Cantidad no válida" error="Introduce un número mayor o igual a cero. Deja Contado vacío si aún no se ha contado." sqref="E10:E109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c3162e2760a4fd8"/>
  </x:tableParts>
</x:worksheet>
</file>

<file path=xl/worksheets/sheet2.xml><?xml version="1.0" encoding="utf-8"?>
<x:worksheet xmlns:x="http://schemas.openxmlformats.org/spreadsheetml/2006/main">
  <x:sheetPr>
    <x:tabColor rgb="FF87A694"/>
  </x:sheetPr>
  <x:sheetViews>
    <x:sheetView showGridLines="0" workbookViewId="0"/>
  </x:sheetViews>
  <x:sheetFormatPr defaultRowHeight="15"/>
  <x:cols>
    <x:col min="1" max="1" width="112" hidden="0" customWidth="1"/>
  </x:cols>
  <x:sheetData>
    <x:row r="1" ht="34" customHeight="1">
      <x:c r="A1" s="20" t="str">
        <x:v>Cómo utilizar el recuento</x:v>
      </x:c>
    </x:row>
    <x:row r="2" ht="44" customHeight="1">
      <x:c r="A2" s="21" t="str">
        <x:v>1. Conserva una copia del inventario y fija una fecha de corte y una ubicación.</x:v>
      </x:c>
    </x:row>
    <x:row r="3" ht="44" customHeight="1">
      <x:c r="A3" s="21" t="str">
        <x:v>2. Copia SKU, artículo, unidad y stock teórico a Recuento A10:D109 como valores.</x:v>
      </x:c>
    </x:row>
    <x:row r="4" ht="44" customHeight="1">
      <x:c r="A4" s="21" t="str">
        <x:v>3. Cuenta en la misma unidad. Escribe Contado en E; vacío significa pendiente y 0 es un recuento real.</x:v>
      </x:c>
    </x:row>
    <x:row r="5" ht="44" customHeight="1">
      <x:c r="A5" s="21" t="str">
        <x:v>4. Diferencia = Contado menos Stock teórico. Negativo: faltan unidades respecto al registro. Positivo: hay más.</x:v>
      </x:c>
    </x:row>
    <x:row r="6" ht="44" customHeight="1">
      <x:c r="A6" s="21" t="str">
        <x:v>5. Revisa las diferencias y vuelve a contar antes de decidir cualquier ajuste.</x:v>
      </x:c>
    </x:row>
    <x:row r="7" ht="44" customHeight="1">
      <x:c r="A7" s="21" t="str">
        <x:v>6. H permite anotar comprobaciones y motivos. No sobrescribas F:G ni los contadores de la fila 6.</x:v>
      </x:c>
    </x:row>
    <x:row r="8" ht="44" customHeight="1">
      <x:c r="A8" s="21" t="str">
        <x:v>Capacidad: 100 artículos, filas 10:109. Un solo SKU por fila, una ubicación por archivo y una unidad por SKU.</x:v>
      </x:c>
    </x:row>
    <x:row r="9" ht="44" customHeight="1">
      <x:c r="A9" s="21" t="str">
        <x:v>No mezcles cajas con unidades sueltas. Se permiten cantidades decimales si tu unidad lo requiere.</x:v>
      </x:c>
    </x:row>
    <x:row r="10" ht="44" customHeight="1">
      <x:c r="A10" s="21" t="str">
        <x:v>Las filas con datos incompletos, SKU repetido o cantidad inválida no calculan diferencias.</x:v>
      </x:c>
    </x:row>
    <x:row r="11" ht="44" customHeight="1">
      <x:c r="A11" s="21" t="str">
        <x:v>No hay suma de diferencias de unidades distintas: los contadores muestran artículos, no unidades.</x:v>
      </x:c>
    </x:row>
    <x:row r="12" ht="44" customHeight="1">
      <x:c r="A12" s="21" t="str">
        <x:v>Los filtros ocultan filas, pero no cambian los contadores. Comprueba toda la tabla antes de cerrar.</x:v>
      </x:c>
    </x:row>
    <x:row r="13" ht="44" customHeight="1">
      <x:c r="A13" s="21" t="str">
        <x:v>No se importan ni se ajustan automáticamente los movimientos del inventario. No cambies su stock inicial para cuadrar.</x:v>
      </x:c>
    </x:row>
    <x:row r="14" ht="44" customHeight="1">
      <x:c r="A14" s="21" t="str">
        <x:v>Esta hoja no detecta movimientos posteriores a la fecha de corte ni confirma por sí sola pérdidas o sobrantes.</x:v>
      </x:c>
    </x:row>
    <x:row r="15" ht="44" customHeight="1">
      <x:c r="A15" s="21" t="str">
        <x:v>Para empezar sin ejemplos, vacía A10:E13 y H10:H13. Conserva F:G. Reutiliza una copia por fecha y ubicación.</x:v>
      </x:c>
    </x:row>
    <x:row r="16" ht="44" customHeight="1">
      <x:c r="A16" s="21" t="str">
        <x:v>Ejemplo: CAJ-01 tiene 5 teóricas y 4 contadas: diferencia -1. BOL-01 tiene 12 y 0: diferencia -12.</x:v>
      </x:c>
    </x:row>
    <x:row r="17" ht="44" customHeight="1">
      <x:c r="A17" s="21" t="str">
        <x:v>Datos ficticios. Cálculos revisados con el motor de creación; prueba en Microsoft Excel de escritorio pendiente.</x:v>
      </x:c>
    </x:row>
    <x:row r="18" ht="44" customHeight="1">
      <x:c r="A18" s="21" t="str">
        <x:v>Más instrucciones: https://tuexcelpractico.com/plantillas/recuento-fisico-inventario/</x:v>
      </x:c>
    </x:row>
    <x:row r="19">
      <x:c r="A19" s="1"/>
    </x:row>
    <x:row r="20">
      <x:c r="A20" s="1"/>
    </x:row>
  </x:sheetData>
  <x:pageMargins left="0.7" right="0.7" top="0.75" bottom="0.75" header="0.3" footer="0.3"/>
</x:worksheet>
</file>